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127"/>
  <workbookPr/>
  <bookViews>
    <workbookView xWindow="65416" yWindow="65416" windowWidth="21840" windowHeight="13140" tabRatio="848" activeTab="0"/>
  </bookViews>
  <sheets>
    <sheet name="実験結果" sheetId="45" r:id="rId1"/>
    <sheet name="使用ツール一覧" sheetId="44" r:id="rId2"/>
    <sheet name="正常系1" sheetId="2" r:id="rId3"/>
    <sheet name="ロボット制御PCへの攻撃1" sheetId="5" r:id="rId4"/>
    <sheet name="ロボット制御PCへの攻撃2" sheetId="6" r:id="rId5"/>
    <sheet name="ロボット制御PCへの攻撃3" sheetId="4" r:id="rId6"/>
    <sheet name="ロボット制御PCへの攻撃4" sheetId="7" r:id="rId7"/>
    <sheet name="ロボット制御PCへの攻撃5" sheetId="8" r:id="rId8"/>
    <sheet name="ロボット制御PCへの攻撃6" sheetId="11" r:id="rId9"/>
    <sheet name="ロボット制御PCへの攻撃7" sheetId="12" r:id="rId10"/>
    <sheet name="ロボット制御PCへの攻撃8" sheetId="13" r:id="rId11"/>
    <sheet name="ロボット制御PCへの攻撃9" sheetId="14" r:id="rId12"/>
    <sheet name="ロボット制御PCへの攻撃10" sheetId="15" r:id="rId13"/>
    <sheet name="Pixhawkへの攻撃1" sheetId="16" r:id="rId14"/>
    <sheet name="荷物室への攻撃1" sheetId="17" r:id="rId15"/>
    <sheet name="荷物室への攻撃2" sheetId="18" r:id="rId16"/>
    <sheet name="荷物室への攻撃3" sheetId="19" r:id="rId17"/>
    <sheet name="荷物室への攻撃4" sheetId="20" r:id="rId18"/>
    <sheet name="荷物室への攻撃5" sheetId="21" r:id="rId19"/>
    <sheet name="荷物室への攻撃6" sheetId="22" r:id="rId20"/>
    <sheet name="荷物室への攻撃7" sheetId="23" r:id="rId21"/>
    <sheet name="荷物室への攻撃8" sheetId="24" r:id="rId22"/>
    <sheet name="管理プラットフォームへの攻撃1" sheetId="25" r:id="rId23"/>
    <sheet name="管理プラットフォームへの攻撃2" sheetId="26" r:id="rId24"/>
    <sheet name="管理プラットフォームへの攻撃3" sheetId="27" r:id="rId25"/>
    <sheet name="管理プラットフォームへの攻撃4" sheetId="28" r:id="rId26"/>
    <sheet name="管理プラットフォームへの攻撃5" sheetId="29" r:id="rId27"/>
    <sheet name="管理プラットフォームへの攻撃6" sheetId="30" r:id="rId28"/>
    <sheet name="管理プラットフォームへの攻撃7" sheetId="31" r:id="rId29"/>
    <sheet name="管理プラットフォームへの攻撃8" sheetId="32" r:id="rId30"/>
    <sheet name="管理プラットフォームへの攻撃9" sheetId="33" r:id="rId31"/>
    <sheet name="管理プラットフォームへの攻撃10" sheetId="34" r:id="rId32"/>
    <sheet name="管理プラットフォームへの攻撃11" sheetId="35" r:id="rId33"/>
    <sheet name="管理プラットフォームへの攻撃12" sheetId="36" r:id="rId34"/>
    <sheet name="通信経路への攻撃1" sheetId="37" r:id="rId35"/>
    <sheet name="通信経路への攻撃2" sheetId="38" r:id="rId36"/>
    <sheet name="通信経路への攻撃3" sheetId="39" r:id="rId37"/>
    <sheet name="ロボットへの物理的な攻撃1" sheetId="40" r:id="rId38"/>
    <sheet name="ロボットへの物理的な攻撃2" sheetId="41" r:id="rId39"/>
    <sheet name="ロボットへの物理的な攻撃3" sheetId="42" r:id="rId40"/>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<sst xmlns="http://schemas.openxmlformats.org/spreadsheetml/2006/main" count="1804" uniqueCount="417">
  <si>
    <t>正常系</t>
    <rPh sb="0" eb="2">
      <t>セイジョウ</t>
    </rPh>
    <rPh sb="2" eb="3">
      <t>ケイ</t>
    </rPh>
    <phoneticPr fontId="2"/>
  </si>
  <si>
    <t>Azureの管理ポータルへ、管理者になりすまして不正にログインしようとしても、ログインできないこと</t>
    <rPh sb="6" eb="8">
      <t>カンリ</t>
    </rPh>
    <rPh sb="14" eb="17">
      <t>カンリシャ</t>
    </rPh>
    <rPh sb="24" eb="26">
      <t>フセイ</t>
    </rPh>
    <phoneticPr fontId="2"/>
  </si>
  <si>
    <t>荷物室へ、事前登録されていないNFCカードを用いて受取人になりすまそうとして蓋を開けようとしても、荷物室が開けられないこと</t>
    <rPh sb="0" eb="3">
      <t>ニモツシツ</t>
    </rPh>
    <rPh sb="5" eb="7">
      <t>ジゼン</t>
    </rPh>
    <rPh sb="7" eb="9">
      <t>トウロク</t>
    </rPh>
    <rPh sb="22" eb="23">
      <t>モチ</t>
    </rPh>
    <rPh sb="25" eb="27">
      <t>ウケトリ</t>
    </rPh>
    <rPh sb="27" eb="28">
      <t>ニン</t>
    </rPh>
    <rPh sb="38" eb="39">
      <t>フタ</t>
    </rPh>
    <rPh sb="40" eb="41">
      <t>ア</t>
    </rPh>
    <rPh sb="49" eb="52">
      <t>ニモツシツ</t>
    </rPh>
    <rPh sb="53" eb="54">
      <t>ア</t>
    </rPh>
    <phoneticPr fontId="2"/>
  </si>
  <si>
    <t>ロボット制御PCに不正にログインされたとしても、重要なファイルを改竄すると検知されること</t>
    <rPh sb="4" eb="6">
      <t>セイギョ</t>
    </rPh>
    <rPh sb="9" eb="11">
      <t>フセイ</t>
    </rPh>
    <rPh sb="24" eb="26">
      <t>ジュウヨウ</t>
    </rPh>
    <rPh sb="32" eb="34">
      <t>カイザン</t>
    </rPh>
    <rPh sb="37" eb="39">
      <t>ケンチ</t>
    </rPh>
    <phoneticPr fontId="2"/>
  </si>
  <si>
    <t>ロボット制御PCへの攻撃</t>
    <rPh sb="4" eb="6">
      <t>セイギョ</t>
    </rPh>
    <rPh sb="10" eb="12">
      <t>コウゲキ</t>
    </rPh>
    <phoneticPr fontId="2"/>
  </si>
  <si>
    <t>Pixhawkへの攻撃</t>
    <rPh sb="9" eb="11">
      <t>コウゲキ</t>
    </rPh>
    <phoneticPr fontId="2"/>
  </si>
  <si>
    <t>荷物室への攻撃</t>
    <rPh sb="0" eb="3">
      <t>ニモツシツ</t>
    </rPh>
    <rPh sb="5" eb="7">
      <t>コウゲキ</t>
    </rPh>
    <phoneticPr fontId="2"/>
  </si>
  <si>
    <t>管理プラットフォームへの攻撃</t>
    <rPh sb="0" eb="2">
      <t>カンリ</t>
    </rPh>
    <rPh sb="12" eb="14">
      <t>コウゲキ</t>
    </rPh>
    <phoneticPr fontId="2"/>
  </si>
  <si>
    <t>通信経路への攻撃</t>
    <rPh sb="0" eb="2">
      <t>ツウシン</t>
    </rPh>
    <rPh sb="2" eb="4">
      <t>ケイロ</t>
    </rPh>
    <rPh sb="6" eb="8">
      <t>コウゲキ</t>
    </rPh>
    <phoneticPr fontId="2"/>
  </si>
  <si>
    <t>ロボット制御PCへ、WiFiやBluetoothで無線接続しようとしても、できないこと</t>
    <rPh sb="4" eb="6">
      <t>セイギョ</t>
    </rPh>
    <rPh sb="25" eb="27">
      <t>ムセン</t>
    </rPh>
    <rPh sb="27" eb="29">
      <t>セツゾク</t>
    </rPh>
    <phoneticPr fontId="2"/>
  </si>
  <si>
    <t>Pixhawkへ、WiFiやBluetoothで無線接続しようとしても、できないこと</t>
    <rPh sb="24" eb="26">
      <t>ムセン</t>
    </rPh>
    <rPh sb="26" eb="28">
      <t>セツゾク</t>
    </rPh>
    <phoneticPr fontId="2"/>
  </si>
  <si>
    <t>項番</t>
    <rPh sb="0" eb="2">
      <t>コウバン</t>
    </rPh>
    <phoneticPr fontId="2"/>
  </si>
  <si>
    <t>分類</t>
    <rPh sb="0" eb="2">
      <t>ブンルイ</t>
    </rPh>
    <phoneticPr fontId="2"/>
  </si>
  <si>
    <t>確認ポイント</t>
    <rPh sb="0" eb="2">
      <t>カクニン</t>
    </rPh>
    <phoneticPr fontId="2"/>
  </si>
  <si>
    <t>セキュリティ対策を施したロボット、管理プラットフォームを用いて、ロボットが指定された目的地まで自律移動し物品を配送できること</t>
    <rPh sb="6" eb="8">
      <t>タイサク</t>
    </rPh>
    <rPh sb="9" eb="10">
      <t>ホドコ</t>
    </rPh>
    <rPh sb="17" eb="19">
      <t>カンリ</t>
    </rPh>
    <rPh sb="28" eb="29">
      <t>モチ</t>
    </rPh>
    <rPh sb="37" eb="39">
      <t>シテイ</t>
    </rPh>
    <rPh sb="42" eb="45">
      <t>モクテキチ</t>
    </rPh>
    <rPh sb="47" eb="49">
      <t>ジリツ</t>
    </rPh>
    <rPh sb="49" eb="51">
      <t>イドウ</t>
    </rPh>
    <rPh sb="52" eb="54">
      <t>ブッピン</t>
    </rPh>
    <rPh sb="55" eb="57">
      <t>ハイソウ</t>
    </rPh>
    <phoneticPr fontId="2"/>
  </si>
  <si>
    <t>OSや各種ライブラリ、ROSに含まれる既知の脆弱性に対して攻撃をかけようとしても、攻撃が成功しないこと</t>
    <rPh sb="3" eb="5">
      <t>カクシュ</t>
    </rPh>
    <rPh sb="15" eb="16">
      <t>フク</t>
    </rPh>
    <rPh sb="19" eb="21">
      <t>キチ</t>
    </rPh>
    <rPh sb="26" eb="27">
      <t>タイ</t>
    </rPh>
    <rPh sb="29" eb="31">
      <t>コウゲキ</t>
    </rPh>
    <rPh sb="41" eb="43">
      <t>コウゲキ</t>
    </rPh>
    <rPh sb="44" eb="46">
      <t>セイコウ</t>
    </rPh>
    <phoneticPr fontId="2"/>
  </si>
  <si>
    <t>ロボット制御PCのSSDを取り外し、他のPCに取り付けて情報の盗難や改竄をしようとしても、機密情報が暗号化されているため盗難や改竄ができないこと</t>
    <rPh sb="4" eb="6">
      <t>セイギョ</t>
    </rPh>
    <rPh sb="13" eb="14">
      <t>ト</t>
    </rPh>
    <rPh sb="15" eb="16">
      <t>ハズ</t>
    </rPh>
    <rPh sb="18" eb="19">
      <t>タ</t>
    </rPh>
    <rPh sb="23" eb="24">
      <t>ト</t>
    </rPh>
    <rPh sb="25" eb="26">
      <t>ツ</t>
    </rPh>
    <rPh sb="28" eb="30">
      <t>ジョウホウ</t>
    </rPh>
    <rPh sb="31" eb="33">
      <t>トウナン</t>
    </rPh>
    <rPh sb="34" eb="36">
      <t>カイザン</t>
    </rPh>
    <rPh sb="45" eb="47">
      <t>キミツ</t>
    </rPh>
    <rPh sb="47" eb="49">
      <t>ジョウホウ</t>
    </rPh>
    <rPh sb="50" eb="53">
      <t>アンゴウカ</t>
    </rPh>
    <rPh sb="60" eb="62">
      <t>トウナン</t>
    </rPh>
    <rPh sb="63" eb="65">
      <t>カイザン</t>
    </rPh>
    <phoneticPr fontId="2"/>
  </si>
  <si>
    <t>OSや各種ライブラリ、荷物室の制御プログラムが利用するPythonライブラリに含まれる既知の脆弱性に対して攻撃をかけようとしても、攻撃が成功しないこと</t>
    <rPh sb="3" eb="5">
      <t>カクシュ</t>
    </rPh>
    <rPh sb="11" eb="14">
      <t>ニモツシツ</t>
    </rPh>
    <rPh sb="15" eb="17">
      <t>セイギョ</t>
    </rPh>
    <rPh sb="23" eb="25">
      <t>リヨウ</t>
    </rPh>
    <rPh sb="39" eb="40">
      <t>フク</t>
    </rPh>
    <rPh sb="43" eb="45">
      <t>キチ</t>
    </rPh>
    <rPh sb="50" eb="51">
      <t>タイ</t>
    </rPh>
    <rPh sb="53" eb="55">
      <t>コウゲキ</t>
    </rPh>
    <rPh sb="65" eb="67">
      <t>コウゲキ</t>
    </rPh>
    <rPh sb="68" eb="70">
      <t>セイコウ</t>
    </rPh>
    <phoneticPr fontId="2"/>
  </si>
  <si>
    <t>ロボットが走行中にプラットフォームとの接続を失うと、管理プラットフォームから警告が通知されること</t>
    <rPh sb="5" eb="8">
      <t>ソウコウチュウ</t>
    </rPh>
    <rPh sb="19" eb="21">
      <t>セツゾク</t>
    </rPh>
    <rPh sb="22" eb="23">
      <t>ウシナ</t>
    </rPh>
    <rPh sb="26" eb="28">
      <t>カンリ</t>
    </rPh>
    <rPh sb="38" eb="40">
      <t>ケイコク</t>
    </rPh>
    <rPh sb="41" eb="43">
      <t>ツウチ</t>
    </rPh>
    <phoneticPr fontId="2"/>
  </si>
  <si>
    <t>本来通るべき経路からロボットを持ち去ると、管理プラットフォームから警告が通知されること</t>
    <rPh sb="0" eb="2">
      <t>ホンライ</t>
    </rPh>
    <rPh sb="2" eb="3">
      <t>トオ</t>
    </rPh>
    <rPh sb="6" eb="8">
      <t>ケイロ</t>
    </rPh>
    <rPh sb="15" eb="16">
      <t>モ</t>
    </rPh>
    <rPh sb="17" eb="18">
      <t>サ</t>
    </rPh>
    <rPh sb="21" eb="23">
      <t>カンリ</t>
    </rPh>
    <rPh sb="33" eb="35">
      <t>ケイコク</t>
    </rPh>
    <rPh sb="36" eb="38">
      <t>ツウチ</t>
    </rPh>
    <phoneticPr fontId="2"/>
  </si>
  <si>
    <t>アクター</t>
  </si>
  <si>
    <t>場所</t>
    <rPh sb="0" eb="2">
      <t>バショ</t>
    </rPh>
    <phoneticPr fontId="2"/>
  </si>
  <si>
    <t>事前条件</t>
    <rPh sb="0" eb="2">
      <t>ジゼン</t>
    </rPh>
    <rPh sb="2" eb="4">
      <t>ジョウケン</t>
    </rPh>
    <phoneticPr fontId="2"/>
  </si>
  <si>
    <t>事後条件</t>
    <rPh sb="0" eb="2">
      <t>ジゴ</t>
    </rPh>
    <rPh sb="2" eb="4">
      <t>ジョウケン</t>
    </rPh>
    <phoneticPr fontId="2"/>
  </si>
  <si>
    <t>運用管理者</t>
    <rPh sb="0" eb="2">
      <t>ウンヨウ</t>
    </rPh>
    <rPh sb="2" eb="5">
      <t>カンリシャ</t>
    </rPh>
    <phoneticPr fontId="2"/>
  </si>
  <si>
    <t>受取者</t>
    <rPh sb="0" eb="2">
      <t>ウケトリ</t>
    </rPh>
    <rPh sb="2" eb="3">
      <t>シャ</t>
    </rPh>
    <phoneticPr fontId="2"/>
  </si>
  <si>
    <t>運用管理者、受取者</t>
    <rPh sb="0" eb="2">
      <t>ウンヨウ</t>
    </rPh>
    <rPh sb="2" eb="5">
      <t>カンリシャ</t>
    </rPh>
    <rPh sb="6" eb="8">
      <t>ウケトリ</t>
    </rPh>
    <rPh sb="8" eb="9">
      <t>シャ</t>
    </rPh>
    <phoneticPr fontId="2"/>
  </si>
  <si>
    <t>RTF 市街地フィールド（建物A → 屋外 → 建物B と自律走行）</t>
    <rPh sb="4" eb="7">
      <t>シガイチ</t>
    </rPh>
    <rPh sb="13" eb="15">
      <t>タテモノ</t>
    </rPh>
    <rPh sb="19" eb="21">
      <t>オクガイ</t>
    </rPh>
    <rPh sb="24" eb="26">
      <t>タテモノ</t>
    </rPh>
    <rPh sb="29" eb="31">
      <t>ジリツ</t>
    </rPh>
    <rPh sb="31" eb="33">
      <t>ソウコウ</t>
    </rPh>
    <phoneticPr fontId="2"/>
  </si>
  <si>
    <t>・管理プラットフォームが正しく動作している</t>
  </si>
  <si>
    <t>・管理プラットフォームが正しく動作している</t>
    <rPh sb="1" eb="3">
      <t>カンリ</t>
    </rPh>
    <rPh sb="12" eb="13">
      <t>タダ</t>
    </rPh>
    <rPh sb="15" eb="17">
      <t>ドウサ</t>
    </rPh>
    <phoneticPr fontId="2"/>
  </si>
  <si>
    <t>・ロボットが正しく動作している</t>
    <rPh sb="6" eb="7">
      <t>タダ</t>
    </rPh>
    <rPh sb="9" eb="11">
      <t>ドウサ</t>
    </rPh>
    <phoneticPr fontId="2"/>
  </si>
  <si>
    <t>・ロボットが管理プラットフォームと通信できる</t>
    <rPh sb="6" eb="8">
      <t>カンリ</t>
    </rPh>
    <rPh sb="17" eb="19">
      <t>ツウシン</t>
    </rPh>
    <phoneticPr fontId="2"/>
  </si>
  <si>
    <t>・荷物室制御RaspoberryPiに運用管理者用NFCカードと受取者用NFCカードのIDが登録されている</t>
    <rPh sb="1" eb="4">
      <t>ニモツシツ</t>
    </rPh>
    <rPh sb="4" eb="6">
      <t>セイギョ</t>
    </rPh>
    <rPh sb="19" eb="21">
      <t>ウンヨウ</t>
    </rPh>
    <rPh sb="21" eb="24">
      <t>カンリシャ</t>
    </rPh>
    <rPh sb="24" eb="25">
      <t>ヨウ</t>
    </rPh>
    <rPh sb="32" eb="34">
      <t>ウケトリ</t>
    </rPh>
    <rPh sb="34" eb="35">
      <t>シャ</t>
    </rPh>
    <rPh sb="35" eb="36">
      <t>ヨウ</t>
    </rPh>
    <rPh sb="46" eb="48">
      <t>トウロク</t>
    </rPh>
    <phoneticPr fontId="2"/>
  </si>
  <si>
    <t>・ロボットが建物Aに居る</t>
    <rPh sb="6" eb="8">
      <t>タテモノ</t>
    </rPh>
    <rPh sb="10" eb="11">
      <t>イ</t>
    </rPh>
    <phoneticPr fontId="2"/>
  </si>
  <si>
    <t>・ロボットが建物Bに居る</t>
    <rPh sb="6" eb="8">
      <t>タテモノ</t>
    </rPh>
    <rPh sb="10" eb="11">
      <t>イ</t>
    </rPh>
    <phoneticPr fontId="2"/>
  </si>
  <si>
    <t>実施手順</t>
    <rPh sb="0" eb="2">
      <t>ジッシ</t>
    </rPh>
    <rPh sb="2" eb="4">
      <t>テジュン</t>
    </rPh>
    <phoneticPr fontId="2"/>
  </si>
  <si>
    <t>・管理プラットフォームにロボットの走行経路が登録されている</t>
    <rPh sb="1" eb="3">
      <t>カンリ</t>
    </rPh>
    <rPh sb="17" eb="19">
      <t>ソウコウ</t>
    </rPh>
    <rPh sb="19" eb="20">
      <t>キョウ</t>
    </rPh>
    <rPh sb="21" eb="23">
      <t>トウロク</t>
    </rPh>
    <phoneticPr fontId="2"/>
  </si>
  <si>
    <t>運用管理者は、自らのNFCカードで荷物室の蓋を開ける</t>
    <rPh sb="0" eb="2">
      <t>ウンヨウ</t>
    </rPh>
    <rPh sb="2" eb="5">
      <t>カンリシャ</t>
    </rPh>
    <rPh sb="7" eb="8">
      <t>ミズカ</t>
    </rPh>
    <rPh sb="17" eb="20">
      <t>ニモツシツ</t>
    </rPh>
    <rPh sb="21" eb="22">
      <t>フタ</t>
    </rPh>
    <rPh sb="23" eb="24">
      <t>ア</t>
    </rPh>
    <phoneticPr fontId="2"/>
  </si>
  <si>
    <t>番号</t>
    <rPh sb="0" eb="2">
      <t>バンゴウ</t>
    </rPh>
    <phoneticPr fontId="2"/>
  </si>
  <si>
    <t>・配達物が建物Aに置いてある</t>
    <rPh sb="1" eb="3">
      <t>ハイタツ</t>
    </rPh>
    <rPh sb="3" eb="4">
      <t>ブツ</t>
    </rPh>
    <rPh sb="5" eb="7">
      <t>タテモノ</t>
    </rPh>
    <rPh sb="9" eb="10">
      <t>オ</t>
    </rPh>
    <phoneticPr fontId="2"/>
  </si>
  <si>
    <t>・配達物が建物Bに配送されている</t>
    <rPh sb="1" eb="3">
      <t>ハイタツ</t>
    </rPh>
    <rPh sb="3" eb="4">
      <t>ブツ</t>
    </rPh>
    <rPh sb="5" eb="7">
      <t>タテモノ</t>
    </rPh>
    <rPh sb="9" eb="11">
      <t>ハイソウ</t>
    </rPh>
    <phoneticPr fontId="2"/>
  </si>
  <si>
    <t>運用管理者は、荷物室に配達物を入れる</t>
    <rPh sb="0" eb="2">
      <t>ウンヨウ</t>
    </rPh>
    <rPh sb="2" eb="5">
      <t>カンリシャ</t>
    </rPh>
    <rPh sb="7" eb="10">
      <t>ニモツシツ</t>
    </rPh>
    <rPh sb="11" eb="13">
      <t>ハイタツ</t>
    </rPh>
    <rPh sb="13" eb="14">
      <t>ブツ</t>
    </rPh>
    <rPh sb="15" eb="16">
      <t>イ</t>
    </rPh>
    <phoneticPr fontId="2"/>
  </si>
  <si>
    <t>運用管理者は、管理プラットフォームにロボットの目的地までの移動を指示する</t>
    <rPh sb="0" eb="2">
      <t>ウンヨウ</t>
    </rPh>
    <rPh sb="2" eb="5">
      <t>カンリシャ</t>
    </rPh>
    <rPh sb="7" eb="9">
      <t>カンリ</t>
    </rPh>
    <rPh sb="23" eb="26">
      <t>モクテキチ</t>
    </rPh>
    <rPh sb="29" eb="31">
      <t>イドウ</t>
    </rPh>
    <rPh sb="32" eb="34">
      <t>シジ</t>
    </rPh>
    <phoneticPr fontId="2"/>
  </si>
  <si>
    <t>管理プラットフォーム</t>
    <rPh sb="0" eb="2">
      <t>カンリ</t>
    </rPh>
    <phoneticPr fontId="2"/>
  </si>
  <si>
    <t>管理プラットフォームは、目的地までの通過点をロボットに伝え移動開始を指示する</t>
    <rPh sb="0" eb="2">
      <t>カンリ</t>
    </rPh>
    <rPh sb="12" eb="15">
      <t>モクテキチ</t>
    </rPh>
    <rPh sb="18" eb="21">
      <t>ツウカテン</t>
    </rPh>
    <rPh sb="27" eb="28">
      <t>ツタ</t>
    </rPh>
    <rPh sb="29" eb="31">
      <t>イドウ</t>
    </rPh>
    <rPh sb="31" eb="33">
      <t>カイシ</t>
    </rPh>
    <rPh sb="34" eb="36">
      <t>シジ</t>
    </rPh>
    <phoneticPr fontId="2"/>
  </si>
  <si>
    <t>ロボット</t>
  </si>
  <si>
    <t>ロボットは、指示された目的地まで自律移動する</t>
    <rPh sb="6" eb="8">
      <t>シジ</t>
    </rPh>
    <rPh sb="11" eb="14">
      <t>モクテキチ</t>
    </rPh>
    <rPh sb="16" eb="18">
      <t>ジリツ</t>
    </rPh>
    <rPh sb="18" eb="20">
      <t>イドウ</t>
    </rPh>
    <phoneticPr fontId="2"/>
  </si>
  <si>
    <t>ロボットは、指示された目的地で停止する</t>
    <rPh sb="6" eb="8">
      <t>シジ</t>
    </rPh>
    <rPh sb="11" eb="14">
      <t>モクテキチ</t>
    </rPh>
    <rPh sb="15" eb="17">
      <t>テイシ</t>
    </rPh>
    <phoneticPr fontId="2"/>
  </si>
  <si>
    <t>受取者は、自らのNFCカードで荷物室の蓋を開ける</t>
    <rPh sb="0" eb="2">
      <t>ウケトリ</t>
    </rPh>
    <rPh sb="2" eb="3">
      <t>シャ</t>
    </rPh>
    <rPh sb="5" eb="6">
      <t>ミズカ</t>
    </rPh>
    <rPh sb="15" eb="18">
      <t>ニモツシツ</t>
    </rPh>
    <rPh sb="19" eb="20">
      <t>フタ</t>
    </rPh>
    <rPh sb="21" eb="22">
      <t>ア</t>
    </rPh>
    <phoneticPr fontId="2"/>
  </si>
  <si>
    <t>受取者は、荷物室の配達物を取り出す</t>
    <rPh sb="0" eb="2">
      <t>ウケトリ</t>
    </rPh>
    <rPh sb="2" eb="3">
      <t>シャ</t>
    </rPh>
    <rPh sb="5" eb="8">
      <t>ニモツシツ</t>
    </rPh>
    <rPh sb="9" eb="11">
      <t>ハイタツ</t>
    </rPh>
    <rPh sb="11" eb="12">
      <t>ブツ</t>
    </rPh>
    <rPh sb="13" eb="14">
      <t>ト</t>
    </rPh>
    <rPh sb="15" eb="16">
      <t>ダ</t>
    </rPh>
    <phoneticPr fontId="2"/>
  </si>
  <si>
    <t>運用管理者は、管理プラットフォームにロボットが走行した経路の画像が保存されていることを確認する</t>
    <rPh sb="0" eb="2">
      <t>ウンヨウ</t>
    </rPh>
    <rPh sb="2" eb="5">
      <t>カンリシャ</t>
    </rPh>
    <rPh sb="7" eb="9">
      <t>カンリ</t>
    </rPh>
    <rPh sb="23" eb="25">
      <t>ソウコウ</t>
    </rPh>
    <rPh sb="27" eb="29">
      <t>ケイロ</t>
    </rPh>
    <rPh sb="30" eb="32">
      <t>ガゾウ</t>
    </rPh>
    <rPh sb="33" eb="35">
      <t>ホゾン</t>
    </rPh>
    <rPh sb="43" eb="45">
      <t>カクニン</t>
    </rPh>
    <phoneticPr fontId="2"/>
  </si>
  <si>
    <t>運用管理者は、管理プラットフォームから警告通知が届いていないことを確認する</t>
    <rPh sb="0" eb="2">
      <t>ウンヨウ</t>
    </rPh>
    <rPh sb="2" eb="5">
      <t>カンリシャ</t>
    </rPh>
    <rPh sb="7" eb="9">
      <t>カンリ</t>
    </rPh>
    <rPh sb="19" eb="21">
      <t>ケイコク</t>
    </rPh>
    <rPh sb="21" eb="23">
      <t>ツウチ</t>
    </rPh>
    <rPh sb="24" eb="25">
      <t>トド</t>
    </rPh>
    <rPh sb="33" eb="35">
      <t>カクニン</t>
    </rPh>
    <phoneticPr fontId="2"/>
  </si>
  <si>
    <t>攻撃者</t>
    <rPh sb="0" eb="3">
      <t>コウゲキシャ</t>
    </rPh>
    <phoneticPr fontId="2"/>
  </si>
  <si>
    <t>RTF 市街地フィールド（建物A）</t>
    <rPh sb="4" eb="7">
      <t>シガイチ</t>
    </rPh>
    <rPh sb="13" eb="15">
      <t>タテモノ</t>
    </rPh>
    <phoneticPr fontId="2"/>
  </si>
  <si>
    <t>・ロボットが正しく動作している</t>
  </si>
  <si>
    <t>・ロボットが建物Aに居る</t>
  </si>
  <si>
    <t>シナリオ1</t>
  </si>
  <si>
    <t>荷物室の制御RaspoberryPiへ、WiFiやBluetoothで無線接続しようとしても、できないこと</t>
    <rPh sb="0" eb="3">
      <t>ニモツシツ</t>
    </rPh>
    <rPh sb="4" eb="6">
      <t>セイギョ</t>
    </rPh>
    <rPh sb="35" eb="37">
      <t>ムセン</t>
    </rPh>
    <rPh sb="37" eb="39">
      <t>セツゾク</t>
    </rPh>
    <phoneticPr fontId="2"/>
  </si>
  <si>
    <t>・ロボットがインターネットと通信できる</t>
  </si>
  <si>
    <t>シナリオ２</t>
  </si>
  <si>
    <t>攻撃者は、AndroidアプリのWiFi Analyzerを用いて、ロボット周辺で接続可能なWiFi APを探索する</t>
    <rPh sb="0" eb="3">
      <t>コウゲキシャ</t>
    </rPh>
    <rPh sb="30" eb="31">
      <t>モチ</t>
    </rPh>
    <rPh sb="38" eb="40">
      <t>シュウヘン</t>
    </rPh>
    <rPh sb="41" eb="43">
      <t>セツゾク</t>
    </rPh>
    <rPh sb="43" eb="45">
      <t>カノウ</t>
    </rPh>
    <rPh sb="54" eb="56">
      <t>タンサク</t>
    </rPh>
    <phoneticPr fontId="2"/>
  </si>
  <si>
    <t>攻撃者は、AndroidアプリのBluetooth Scannerを用いて、ロボット周辺で接続可能なBluetooth機器を探索する</t>
    <rPh sb="0" eb="3">
      <t>コウゲキシャ</t>
    </rPh>
    <rPh sb="34" eb="35">
      <t>モチ</t>
    </rPh>
    <rPh sb="42" eb="44">
      <t>シュウヘン</t>
    </rPh>
    <rPh sb="45" eb="47">
      <t>セツゾク</t>
    </rPh>
    <rPh sb="47" eb="49">
      <t>カノウ</t>
    </rPh>
    <rPh sb="59" eb="61">
      <t>キキ</t>
    </rPh>
    <rPh sb="62" eb="64">
      <t>タンサク</t>
    </rPh>
    <phoneticPr fontId="2"/>
  </si>
  <si>
    <t>・ロボット制御PCをテスト用WiFi APに接続する</t>
    <rPh sb="5" eb="7">
      <t>セイギョ</t>
    </rPh>
    <rPh sb="13" eb="14">
      <t>ヨウ</t>
    </rPh>
    <rPh sb="22" eb="24">
      <t>セツゾク</t>
    </rPh>
    <phoneticPr fontId="2"/>
  </si>
  <si>
    <t>ロボット制御PCへ、root及びROS起動ユーザになりすましてコンソール経由で不正にログインしようとしても、ログインできないこと</t>
    <rPh sb="4" eb="6">
      <t>セイギョ</t>
    </rPh>
    <rPh sb="14" eb="15">
      <t>オヨ</t>
    </rPh>
    <rPh sb="19" eb="21">
      <t>キドウ</t>
    </rPh>
    <rPh sb="36" eb="38">
      <t>ケイユ</t>
    </rPh>
    <rPh sb="39" eb="41">
      <t>フセイ</t>
    </rPh>
    <phoneticPr fontId="2"/>
  </si>
  <si>
    <t>ロボット制御PCへ、root及びROS起動ユーザになりすましてSSH経由で不正にログインしようとしても、ログインできないこと</t>
    <rPh sb="4" eb="6">
      <t>セイギョ</t>
    </rPh>
    <rPh sb="14" eb="15">
      <t>オヨ</t>
    </rPh>
    <rPh sb="19" eb="21">
      <t>キドウ</t>
    </rPh>
    <rPh sb="34" eb="36">
      <t>ケイユ</t>
    </rPh>
    <rPh sb="37" eb="39">
      <t>フセイ</t>
    </rPh>
    <phoneticPr fontId="2"/>
  </si>
  <si>
    <t>荷物室の制御RaspoberryPiへ、root及び制御プログラム実行ユーザになりすましてコンソール経由で不正にログインしようとしても、ログインできないこと</t>
  </si>
  <si>
    <t>荷物室の制御RaspoberryPiへ、root及び制御プログラム実行ユーザになりすましてSSH経由で不正にログインしようとしても、ログインできないこと</t>
  </si>
  <si>
    <t>テスト用変更点</t>
  </si>
  <si>
    <t>テスト用変更点</t>
    <rPh sb="3" eb="4">
      <t>ヨウ</t>
    </rPh>
    <rPh sb="4" eb="6">
      <t>ヘンコウ</t>
    </rPh>
    <rPh sb="6" eb="7">
      <t>テン</t>
    </rPh>
    <phoneticPr fontId="2"/>
  </si>
  <si>
    <t>無し</t>
    <rPh sb="0" eb="1">
      <t>ナ</t>
    </rPh>
    <phoneticPr fontId="2"/>
  </si>
  <si>
    <t>・ロボットと攻撃者が同じ建物Aに居る</t>
    <rPh sb="6" eb="9">
      <t>コウゲキシャ</t>
    </rPh>
    <rPh sb="10" eb="11">
      <t>オナ</t>
    </rPh>
    <phoneticPr fontId="2"/>
  </si>
  <si>
    <t>攻撃者は、nmapを用いてテスト用WiFi NWのホストスキャンを行い、ロボット制御PCのIPアドレスを探索する</t>
    <rPh sb="0" eb="3">
      <t>コウゲキシャ</t>
    </rPh>
    <rPh sb="10" eb="11">
      <t>モチ</t>
    </rPh>
    <rPh sb="16" eb="17">
      <t>ヨウ</t>
    </rPh>
    <rPh sb="33" eb="34">
      <t>オコナ</t>
    </rPh>
    <rPh sb="40" eb="42">
      <t>セイギョ</t>
    </rPh>
    <rPh sb="52" eb="54">
      <t>タンサク</t>
    </rPh>
    <phoneticPr fontId="2"/>
  </si>
  <si>
    <t>攻撃者は、発見したロボット制御PCにrootとしてSSHで接続を試みる</t>
    <rPh sb="0" eb="3">
      <t>コウゲキシャ</t>
    </rPh>
    <rPh sb="5" eb="7">
      <t>ハッケン</t>
    </rPh>
    <rPh sb="13" eb="15">
      <t>セイギョ</t>
    </rPh>
    <rPh sb="29" eb="31">
      <t>セツゾク</t>
    </rPh>
    <rPh sb="32" eb="33">
      <t>ココロ</t>
    </rPh>
    <phoneticPr fontId="2"/>
  </si>
  <si>
    <t>ロボット制御PCのsshdはrootでの接続を許可していないため、攻撃者はロボット制御PCにログインできない</t>
    <rPh sb="4" eb="6">
      <t>セイギョ</t>
    </rPh>
    <rPh sb="20" eb="22">
      <t>セツゾク</t>
    </rPh>
    <rPh sb="23" eb="25">
      <t>キョカ</t>
    </rPh>
    <rPh sb="33" eb="36">
      <t>コウゲキシャ</t>
    </rPh>
    <rPh sb="41" eb="43">
      <t>セイギョ</t>
    </rPh>
    <phoneticPr fontId="2"/>
  </si>
  <si>
    <t>・攻撃者はテスト用WiFi APに接続している</t>
  </si>
  <si>
    <t>シナリオ2</t>
  </si>
  <si>
    <t>攻撃者は、発見したロボット制御PCにROS起動ユーザとしてSSHで接続を試みる</t>
    <rPh sb="0" eb="3">
      <t>コウゲキシャ</t>
    </rPh>
    <rPh sb="5" eb="7">
      <t>ハッケン</t>
    </rPh>
    <rPh sb="13" eb="15">
      <t>セイギョ</t>
    </rPh>
    <rPh sb="21" eb="23">
      <t>キドウ</t>
    </rPh>
    <rPh sb="33" eb="35">
      <t>セツゾク</t>
    </rPh>
    <rPh sb="36" eb="37">
      <t>ココロ</t>
    </rPh>
    <phoneticPr fontId="2"/>
  </si>
  <si>
    <t>・攻撃者はロボット制御PCのROS起動ユーザ名を知っている</t>
    <rPh sb="1" eb="4">
      <t>コウゲキシャ</t>
    </rPh>
    <rPh sb="9" eb="11">
      <t>セイギョ</t>
    </rPh>
    <rPh sb="17" eb="19">
      <t>キドウ</t>
    </rPh>
    <rPh sb="22" eb="23">
      <t>メイ</t>
    </rPh>
    <rPh sb="24" eb="25">
      <t>シ</t>
    </rPh>
    <phoneticPr fontId="2"/>
  </si>
  <si>
    <t>ロボット制御PCのsshdは二要素認証を要求するため、攻撃者はロボット制御PCにログインできない</t>
    <rPh sb="4" eb="6">
      <t>セイギョ</t>
    </rPh>
    <rPh sb="14" eb="15">
      <t>ニ</t>
    </rPh>
    <rPh sb="15" eb="17">
      <t>ヨウソ</t>
    </rPh>
    <rPh sb="17" eb="19">
      <t>ニンショウ</t>
    </rPh>
    <rPh sb="20" eb="22">
      <t>ヨウキュウ</t>
    </rPh>
    <rPh sb="27" eb="30">
      <t>コウゲキシャ</t>
    </rPh>
    <rPh sb="35" eb="37">
      <t>セイギョ</t>
    </rPh>
    <phoneticPr fontId="2"/>
  </si>
  <si>
    <t>・攻撃者はロボット制御PCのバックパネルにディスプレイ・キーボード・マウスを接続している</t>
    <rPh sb="1" eb="4">
      <t>コウゲキシャ</t>
    </rPh>
    <rPh sb="9" eb="11">
      <t>セイギョ</t>
    </rPh>
    <rPh sb="38" eb="40">
      <t>セツゾク</t>
    </rPh>
    <phoneticPr fontId="2"/>
  </si>
  <si>
    <t>攻撃者はローカルコンソールのttyからrootでログインを試みる</t>
    <rPh sb="0" eb="3">
      <t>コウゲキシャ</t>
    </rPh>
    <rPh sb="29" eb="30">
      <t>ココロ</t>
    </rPh>
    <phoneticPr fontId="2"/>
  </si>
  <si>
    <t>rootアカウントはロックされているため、攻撃者はロボット制御PCへログインできない</t>
    <rPh sb="21" eb="24">
      <t>コウゲキシャ</t>
    </rPh>
    <rPh sb="29" eb="31">
      <t>セイギョ</t>
    </rPh>
    <phoneticPr fontId="2"/>
  </si>
  <si>
    <t>攻撃者はローカルコンソールのGUIあるいはttyからROS起動ユーザでログインを試みる</t>
    <rPh sb="0" eb="3">
      <t>コウゲキシャ</t>
    </rPh>
    <rPh sb="29" eb="31">
      <t>キドウ</t>
    </rPh>
    <rPh sb="40" eb="41">
      <t>ココロ</t>
    </rPh>
    <phoneticPr fontId="2"/>
  </si>
  <si>
    <t>シナリオ3</t>
  </si>
  <si>
    <t>ロボット制御PCはコンソールログイン時に二要素認証を要求するため、攻撃者はロボット制御PCにログインできない</t>
    <rPh sb="4" eb="6">
      <t>セイギョ</t>
    </rPh>
    <rPh sb="18" eb="19">
      <t>ジ</t>
    </rPh>
    <rPh sb="20" eb="21">
      <t>ニ</t>
    </rPh>
    <rPh sb="21" eb="23">
      <t>ヨウソ</t>
    </rPh>
    <rPh sb="23" eb="25">
      <t>ニンショウ</t>
    </rPh>
    <rPh sb="26" eb="28">
      <t>ヨウキュウ</t>
    </rPh>
    <rPh sb="33" eb="36">
      <t>コウゲキシャ</t>
    </rPh>
    <rPh sb="41" eb="43">
      <t>セイギョ</t>
    </rPh>
    <phoneticPr fontId="2"/>
  </si>
  <si>
    <t>・攻撃者はロボット制御PCを分解できる</t>
    <rPh sb="1" eb="4">
      <t>コウゲキシャ</t>
    </rPh>
    <rPh sb="9" eb="11">
      <t>セイギョ</t>
    </rPh>
    <rPh sb="14" eb="16">
      <t>ブンカイ</t>
    </rPh>
    <phoneticPr fontId="2"/>
  </si>
  <si>
    <t>攻撃者はロボット制御PCを分解し、SSDを抜き出す</t>
    <rPh sb="0" eb="3">
      <t>コウゲキシャ</t>
    </rPh>
    <rPh sb="8" eb="10">
      <t>セイギョ</t>
    </rPh>
    <rPh sb="13" eb="15">
      <t>ブンカイ</t>
    </rPh>
    <rPh sb="21" eb="22">
      <t>ヌ</t>
    </rPh>
    <rPh sb="23" eb="24">
      <t>ダ</t>
    </rPh>
    <phoneticPr fontId="2"/>
  </si>
  <si>
    <t>攻撃者は抜き出したSSDを手持ちのPCにマウントし、ファイルシステムの読み書きを試みる</t>
    <rPh sb="0" eb="3">
      <t>コウゲキシャ</t>
    </rPh>
    <rPh sb="4" eb="5">
      <t>ヌ</t>
    </rPh>
    <rPh sb="6" eb="7">
      <t>ダ</t>
    </rPh>
    <rPh sb="13" eb="15">
      <t>テモ</t>
    </rPh>
    <rPh sb="35" eb="36">
      <t>ヨ</t>
    </rPh>
    <rPh sb="37" eb="38">
      <t>カ</t>
    </rPh>
    <rPh sb="40" eb="41">
      <t>ココロ</t>
    </rPh>
    <phoneticPr fontId="2"/>
  </si>
  <si>
    <t>ロボット制御PCのSSDは暗号化されているため、機密情報の盗難や改竄ができない</t>
    <rPh sb="4" eb="6">
      <t>セイギョ</t>
    </rPh>
    <rPh sb="13" eb="16">
      <t>アンゴウカ</t>
    </rPh>
    <rPh sb="24" eb="26">
      <t>キミツ</t>
    </rPh>
    <rPh sb="26" eb="28">
      <t>ジョウホウ</t>
    </rPh>
    <rPh sb="29" eb="31">
      <t>トウナン</t>
    </rPh>
    <rPh sb="32" eb="34">
      <t>カイザン</t>
    </rPh>
    <phoneticPr fontId="2"/>
  </si>
  <si>
    <t>・ロボットがWebARGUSサーバと通信できる</t>
    <rPh sb="18" eb="20">
      <t>ツウシン</t>
    </rPh>
    <phoneticPr fontId="2"/>
  </si>
  <si>
    <t>・ロボットは動作しない</t>
    <rPh sb="6" eb="8">
      <t>ドウサ</t>
    </rPh>
    <phoneticPr fontId="2"/>
  </si>
  <si>
    <t>攻撃者はロボット制御PCにROS起動ユーザとしてログインする</t>
    <rPh sb="0" eb="3">
      <t>コウゲキシャ</t>
    </rPh>
    <rPh sb="8" eb="10">
      <t>セイギョ</t>
    </rPh>
    <rPh sb="16" eb="18">
      <t>キドウ</t>
    </rPh>
    <phoneticPr fontId="2"/>
  </si>
  <si>
    <t>ロボット制御PCに不正にログインされ、管理プラットフォームと通信するプログラムが改竄されたとしても、管理プラットフォームが不正なデータを受け取らないこと</t>
    <rPh sb="4" eb="6">
      <t>セイギョ</t>
    </rPh>
    <rPh sb="9" eb="11">
      <t>フセイ</t>
    </rPh>
    <rPh sb="19" eb="21">
      <t>カンリ</t>
    </rPh>
    <rPh sb="30" eb="32">
      <t>ツウシン</t>
    </rPh>
    <rPh sb="40" eb="42">
      <t>カイザン</t>
    </rPh>
    <rPh sb="50" eb="52">
      <t>カンリ</t>
    </rPh>
    <rPh sb="61" eb="63">
      <t>フセイ</t>
    </rPh>
    <rPh sb="68" eb="69">
      <t>ウ</t>
    </rPh>
    <rPh sb="70" eb="71">
      <t>ト</t>
    </rPh>
    <phoneticPr fontId="2"/>
  </si>
  <si>
    <t>ロボット管理プラットフォームになりすまし、ロボット制御PCへ偽の命令を送信しようとしても、ロボット制御PCが受け付けないこと</t>
    <rPh sb="4" eb="6">
      <t>カンリ</t>
    </rPh>
    <rPh sb="25" eb="27">
      <t>セイギョ</t>
    </rPh>
    <rPh sb="30" eb="31">
      <t>ニセ</t>
    </rPh>
    <rPh sb="32" eb="34">
      <t>メイレイ</t>
    </rPh>
    <rPh sb="35" eb="37">
      <t>ソウシン</t>
    </rPh>
    <rPh sb="49" eb="51">
      <t>セイギョ</t>
    </rPh>
    <rPh sb="54" eb="55">
      <t>ウ</t>
    </rPh>
    <rPh sb="56" eb="57">
      <t>ツ</t>
    </rPh>
    <phoneticPr fontId="2"/>
  </si>
  <si>
    <t>攻撃者は改竄検知対象となっている次のファイルを改竄する
・/etc/resolv.conf</t>
    <rPh sb="0" eb="3">
      <t>コウゲキシャ</t>
    </rPh>
    <rPh sb="4" eb="6">
      <t>カイザン</t>
    </rPh>
    <rPh sb="6" eb="8">
      <t>ケンチ</t>
    </rPh>
    <rPh sb="8" eb="10">
      <t>タイショウ</t>
    </rPh>
    <rPh sb="16" eb="17">
      <t>ツギ</t>
    </rPh>
    <rPh sb="23" eb="25">
      <t>カイザン</t>
    </rPh>
    <phoneticPr fontId="2"/>
  </si>
  <si>
    <t>攻撃者、運用管理者</t>
    <rPh sb="0" eb="3">
      <t>コウゲキシャ</t>
    </rPh>
    <rPh sb="4" eb="6">
      <t>ウンヨウ</t>
    </rPh>
    <rPh sb="6" eb="9">
      <t>カンリシャ</t>
    </rPh>
    <phoneticPr fontId="2"/>
  </si>
  <si>
    <t>攻撃者は改竄検知対象となっている次のディレクトリを削除する
・/opt/ros/kinetic/</t>
    <rPh sb="0" eb="3">
      <t>コウゲキシャ</t>
    </rPh>
    <rPh sb="4" eb="6">
      <t>カイザン</t>
    </rPh>
    <rPh sb="6" eb="8">
      <t>ケンチ</t>
    </rPh>
    <rPh sb="8" eb="10">
      <t>タイショウ</t>
    </rPh>
    <rPh sb="16" eb="17">
      <t>ツギ</t>
    </rPh>
    <rPh sb="25" eb="27">
      <t>サクジョ</t>
    </rPh>
    <phoneticPr fontId="2"/>
  </si>
  <si>
    <t>攻撃者はWebARGUS for IoT agentのサービスを停止する</t>
    <rPh sb="0" eb="3">
      <t>コウゲキシャ</t>
    </rPh>
    <rPh sb="32" eb="34">
      <t>テイシ</t>
    </rPh>
    <phoneticPr fontId="2"/>
  </si>
  <si>
    <t>攻撃者は管理プラットフォームと通信するROS Nodeを停止する</t>
    <rPh sb="0" eb="3">
      <t>コウゲキシャ</t>
    </rPh>
    <rPh sb="4" eb="6">
      <t>カンリ</t>
    </rPh>
    <rPh sb="15" eb="17">
      <t>ツウシン</t>
    </rPh>
    <rPh sb="28" eb="30">
      <t>テイシ</t>
    </rPh>
    <phoneticPr fontId="2"/>
  </si>
  <si>
    <t>攻撃者は管理プラットフォームと通信するROSプログラムを改竄する</t>
    <rPh sb="0" eb="3">
      <t>コウゲキシャ</t>
    </rPh>
    <rPh sb="4" eb="6">
      <t>カンリ</t>
    </rPh>
    <rPh sb="15" eb="17">
      <t>ツウシン</t>
    </rPh>
    <rPh sb="28" eb="30">
      <t>カイザン</t>
    </rPh>
    <phoneticPr fontId="2"/>
  </si>
  <si>
    <t>攻撃者は管理プラットフォームと通信するROS Nodeを起動する</t>
    <rPh sb="0" eb="3">
      <t>コウゲキシャ</t>
    </rPh>
    <rPh sb="4" eb="6">
      <t>カンリ</t>
    </rPh>
    <rPh sb="15" eb="17">
      <t>ツウシン</t>
    </rPh>
    <rPh sb="28" eb="30">
      <t>キドウ</t>
    </rPh>
    <phoneticPr fontId="2"/>
  </si>
  <si>
    <t>改竄は成功するが、改竄された事実がWebARGUS管理サーバから運用管理者に通知される</t>
    <rPh sb="0" eb="2">
      <t>カイザン</t>
    </rPh>
    <rPh sb="3" eb="5">
      <t>セイコウ</t>
    </rPh>
    <rPh sb="9" eb="11">
      <t>カイザン</t>
    </rPh>
    <rPh sb="14" eb="16">
      <t>ジジツ</t>
    </rPh>
    <rPh sb="25" eb="27">
      <t>カンリ</t>
    </rPh>
    <rPh sb="32" eb="34">
      <t>ウンヨウ</t>
    </rPh>
    <rPh sb="34" eb="37">
      <t>カンリシャ</t>
    </rPh>
    <rPh sb="38" eb="40">
      <t>ツウチ</t>
    </rPh>
    <phoneticPr fontId="2"/>
  </si>
  <si>
    <t>削除は成功するが、削除された事実がWebARGUS管理サーバから運用管理者に通知される</t>
    <rPh sb="0" eb="2">
      <t>サクジョ</t>
    </rPh>
    <rPh sb="3" eb="5">
      <t>セイコウ</t>
    </rPh>
    <rPh sb="9" eb="11">
      <t>サクジョ</t>
    </rPh>
    <rPh sb="14" eb="16">
      <t>ジジツ</t>
    </rPh>
    <rPh sb="25" eb="27">
      <t>カンリ</t>
    </rPh>
    <rPh sb="32" eb="34">
      <t>ウンヨウ</t>
    </rPh>
    <rPh sb="34" eb="37">
      <t>カンリシャ</t>
    </rPh>
    <rPh sb="38" eb="40">
      <t>ツウチ</t>
    </rPh>
    <phoneticPr fontId="2"/>
  </si>
  <si>
    <t>ロボットは走行と同時に、改竄された位置情報等の不正なテレメトリを管理プラットフォームに送信する</t>
    <rPh sb="5" eb="7">
      <t>ソウコウ</t>
    </rPh>
    <rPh sb="8" eb="10">
      <t>ドウジ</t>
    </rPh>
    <rPh sb="12" eb="14">
      <t>カイザン</t>
    </rPh>
    <rPh sb="17" eb="19">
      <t>イチ</t>
    </rPh>
    <rPh sb="19" eb="21">
      <t>ジョウホウ</t>
    </rPh>
    <rPh sb="21" eb="22">
      <t>トウ</t>
    </rPh>
    <rPh sb="23" eb="25">
      <t>フセイ</t>
    </rPh>
    <rPh sb="32" eb="34">
      <t>カンリ</t>
    </rPh>
    <rPh sb="43" eb="45">
      <t>ソウシン</t>
    </rPh>
    <phoneticPr fontId="2"/>
  </si>
  <si>
    <t>管理プラットフォームは、通信ROSプログラムがテレメトリに自動的に埋め込む通信プログラム自身のハッシュ値が想定した値と異なっている場合、プログラムが改竄されたと判断して受信したテレメトリを棄却する</t>
    <rPh sb="0" eb="2">
      <t>カンリ</t>
    </rPh>
    <rPh sb="12" eb="14">
      <t>ツウシン</t>
    </rPh>
    <rPh sb="29" eb="32">
      <t>ジドウテキ</t>
    </rPh>
    <rPh sb="33" eb="34">
      <t>ウ</t>
    </rPh>
    <rPh sb="35" eb="36">
      <t>コ</t>
    </rPh>
    <rPh sb="37" eb="39">
      <t>ツウシン</t>
    </rPh>
    <rPh sb="44" eb="46">
      <t>ジシン</t>
    </rPh>
    <rPh sb="51" eb="52">
      <t>チ</t>
    </rPh>
    <rPh sb="53" eb="55">
      <t>ソウテイ</t>
    </rPh>
    <rPh sb="57" eb="58">
      <t>アタイ</t>
    </rPh>
    <rPh sb="59" eb="60">
      <t>コト</t>
    </rPh>
    <rPh sb="65" eb="67">
      <t>バアイ</t>
    </rPh>
    <rPh sb="74" eb="76">
      <t>カイザン</t>
    </rPh>
    <rPh sb="80" eb="82">
      <t>ハンダン</t>
    </rPh>
    <rPh sb="84" eb="86">
      <t>ジュシン</t>
    </rPh>
    <rPh sb="94" eb="96">
      <t>キキャク</t>
    </rPh>
    <phoneticPr fontId="2"/>
  </si>
  <si>
    <t>管理プラットフォームは、受信したデータが棄却されたことを運用管理者に通知する</t>
    <rPh sb="0" eb="2">
      <t>カンリ</t>
    </rPh>
    <rPh sb="12" eb="14">
      <t>ジュシン</t>
    </rPh>
    <rPh sb="20" eb="22">
      <t>キキャク</t>
    </rPh>
    <rPh sb="28" eb="30">
      <t>ウンヨウ</t>
    </rPh>
    <rPh sb="30" eb="33">
      <t>カンリシャ</t>
    </rPh>
    <rPh sb="34" eb="36">
      <t>ツウチ</t>
    </rPh>
    <phoneticPr fontId="2"/>
  </si>
  <si>
    <t>テスト用変更点</t>
  </si>
  <si>
    <t>・ロボットは動作していない</t>
    <rPh sb="6" eb="8">
      <t>ドウサ</t>
    </rPh>
    <phoneticPr fontId="2"/>
  </si>
  <si>
    <t>・ロボットはインターネットに接続している</t>
    <rPh sb="14" eb="16">
      <t>セツゾク</t>
    </rPh>
    <phoneticPr fontId="2"/>
  </si>
  <si>
    <t>・ロボット制御PCの/etc/hostsに偽のエントリを登録しておくことで、ロボット制御PCが偽の管理プラットフォームに接続するようにしておく（DNSのpoisoningは困難なため）</t>
    <rPh sb="5" eb="7">
      <t>セイギョ</t>
    </rPh>
    <rPh sb="21" eb="22">
      <t>ニセ</t>
    </rPh>
    <rPh sb="28" eb="30">
      <t>トウロク</t>
    </rPh>
    <rPh sb="42" eb="44">
      <t>セイギョ</t>
    </rPh>
    <rPh sb="47" eb="48">
      <t>ニセ</t>
    </rPh>
    <rPh sb="49" eb="51">
      <t>カンリ</t>
    </rPh>
    <rPh sb="60" eb="62">
      <t>セツゾク</t>
    </rPh>
    <rPh sb="86" eb="88">
      <t>コンナン</t>
    </rPh>
    <phoneticPr fontId="2"/>
  </si>
  <si>
    <t>運用管理者は、ロボットを起動する</t>
    <rPh sb="0" eb="2">
      <t>ウンヨウ</t>
    </rPh>
    <rPh sb="2" eb="5">
      <t>カンリシャ</t>
    </rPh>
    <rPh sb="12" eb="14">
      <t>キドウ</t>
    </rPh>
    <phoneticPr fontId="2"/>
  </si>
  <si>
    <t>ロボット制御PC</t>
    <rPh sb="4" eb="6">
      <t>セイギョ</t>
    </rPh>
    <phoneticPr fontId="2"/>
  </si>
  <si>
    <t>名前解決が汚染されているため、ロボット制御PCは偽の管理プラットフォームに接続を試みる</t>
    <rPh sb="0" eb="2">
      <t>ナマエ</t>
    </rPh>
    <rPh sb="2" eb="4">
      <t>カイケツ</t>
    </rPh>
    <rPh sb="5" eb="7">
      <t>オセン</t>
    </rPh>
    <rPh sb="19" eb="21">
      <t>セイギョ</t>
    </rPh>
    <rPh sb="24" eb="25">
      <t>ニセ</t>
    </rPh>
    <rPh sb="26" eb="28">
      <t>カンリ</t>
    </rPh>
    <rPh sb="37" eb="39">
      <t>セツゾク</t>
    </rPh>
    <rPh sb="40" eb="41">
      <t>ココロ</t>
    </rPh>
    <phoneticPr fontId="2"/>
  </si>
  <si>
    <t>・クラウド上に偽の管理プラットフォームを立ち上げる</t>
    <rPh sb="5" eb="6">
      <t>ジョウ</t>
    </rPh>
    <rPh sb="7" eb="8">
      <t>ニセ</t>
    </rPh>
    <rPh sb="9" eb="11">
      <t>カンリ</t>
    </rPh>
    <rPh sb="20" eb="21">
      <t>タ</t>
    </rPh>
    <rPh sb="22" eb="23">
      <t>ア</t>
    </rPh>
    <phoneticPr fontId="2"/>
  </si>
  <si>
    <t>偽の管理プラットフォームは正しいユーザーID/パスワードではないため、ロボットは偽の管理プラットフォームに接続できない</t>
    <rPh sb="0" eb="1">
      <t>ニセ</t>
    </rPh>
    <rPh sb="2" eb="4">
      <t>カンリ</t>
    </rPh>
    <rPh sb="13" eb="14">
      <t>タダ</t>
    </rPh>
    <rPh sb="40" eb="41">
      <t>ニセ</t>
    </rPh>
    <rPh sb="42" eb="44">
      <t>カンリ</t>
    </rPh>
    <rPh sb="53" eb="55">
      <t>セツゾク</t>
    </rPh>
    <phoneticPr fontId="2"/>
  </si>
  <si>
    <t>・攻撃者はロボット制御PCのROS起動ユーザとしてログインできる</t>
    <rPh sb="1" eb="4">
      <t>コウゲキシャ</t>
    </rPh>
    <rPh sb="9" eb="11">
      <t>セイギョ</t>
    </rPh>
    <rPh sb="17" eb="19">
      <t>キドウ</t>
    </rPh>
    <phoneticPr fontId="2"/>
  </si>
  <si>
    <t>攻撃者は、発見したロボット制御PCにnmapでポートスキャンをかけ、空いているtcpポートを探索する</t>
    <rPh sb="0" eb="3">
      <t>コウゲキシャ</t>
    </rPh>
    <rPh sb="5" eb="7">
      <t>ハッケン</t>
    </rPh>
    <rPh sb="13" eb="15">
      <t>セイギョ</t>
    </rPh>
    <rPh sb="34" eb="35">
      <t>ア</t>
    </rPh>
    <rPh sb="46" eb="48">
      <t>タンサク</t>
    </rPh>
    <phoneticPr fontId="2"/>
  </si>
  <si>
    <t>ロボット制御PCはtcpポートが空いていないため、SYN Floodをかけることができない</t>
    <rPh sb="4" eb="6">
      <t>セイギョ</t>
    </rPh>
    <rPh sb="16" eb="17">
      <t>ア</t>
    </rPh>
    <phoneticPr fontId="2"/>
  </si>
  <si>
    <t>ロボット制御PCのWell Known ポートにSYN Floodをかけようとしても、ポートが空いてないためロボット制御PCのメモリやCPUが消費されないこと</t>
    <rPh sb="4" eb="6">
      <t>セイギョ</t>
    </rPh>
    <rPh sb="47" eb="48">
      <t>ア</t>
    </rPh>
    <rPh sb="58" eb="60">
      <t>セイギョ</t>
    </rPh>
    <rPh sb="71" eb="73">
      <t>ショウヒ</t>
    </rPh>
    <phoneticPr fontId="2"/>
  </si>
  <si>
    <t>ロボット制御PCの空きポートをスキャンしSYN Floodをかけようとしても、ポートが空いてないためロボット制御PCのメモリやCPUが消費されないこと</t>
    <rPh sb="4" eb="6">
      <t>セイギョ</t>
    </rPh>
    <rPh sb="9" eb="10">
      <t>ア</t>
    </rPh>
    <rPh sb="43" eb="44">
      <t>ア</t>
    </rPh>
    <rPh sb="54" eb="56">
      <t>セイギョ</t>
    </rPh>
    <rPh sb="67" eb="69">
      <t>ショウヒ</t>
    </rPh>
    <phoneticPr fontId="2"/>
  </si>
  <si>
    <t>既知の脆弱性は残存していないため、攻撃者は脆弱性を利用した攻撃をすることができない</t>
    <rPh sb="0" eb="2">
      <t>キチ</t>
    </rPh>
    <rPh sb="3" eb="6">
      <t>ゼイジャクセイ</t>
    </rPh>
    <rPh sb="7" eb="9">
      <t>ザンゾン</t>
    </rPh>
    <rPh sb="17" eb="20">
      <t>コウゲキシャ</t>
    </rPh>
    <rPh sb="21" eb="24">
      <t>ゼイジャクセイ</t>
    </rPh>
    <rPh sb="25" eb="27">
      <t>リヨウ</t>
    </rPh>
    <rPh sb="29" eb="31">
      <t>コウゲキ</t>
    </rPh>
    <phoneticPr fontId="2"/>
  </si>
  <si>
    <t>攻撃者は、発見したロボット制御PCに対し、vuls等を用いて既知の脆弱性（CVE-2019-14287等）が放置されていないかを探索する</t>
    <rPh sb="0" eb="3">
      <t>コウゲキシャ</t>
    </rPh>
    <rPh sb="5" eb="7">
      <t>ハッケン</t>
    </rPh>
    <rPh sb="13" eb="15">
      <t>セイギョ</t>
    </rPh>
    <rPh sb="18" eb="19">
      <t>タイ</t>
    </rPh>
    <rPh sb="25" eb="26">
      <t>トウ</t>
    </rPh>
    <rPh sb="27" eb="28">
      <t>モチ</t>
    </rPh>
    <rPh sb="30" eb="32">
      <t>キチ</t>
    </rPh>
    <rPh sb="33" eb="36">
      <t>ゼイジャクセイ</t>
    </rPh>
    <rPh sb="51" eb="52">
      <t>トウ</t>
    </rPh>
    <rPh sb="54" eb="56">
      <t>ホウチ</t>
    </rPh>
    <rPh sb="64" eb="66">
      <t>タンサク</t>
    </rPh>
    <phoneticPr fontId="2"/>
  </si>
  <si>
    <t>・荷物室が正しく動作している</t>
    <rPh sb="1" eb="4">
      <t>ニモツシツ</t>
    </rPh>
    <phoneticPr fontId="2"/>
  </si>
  <si>
    <t>・荷物室と攻撃者が同じ建物Aに居る</t>
    <rPh sb="1" eb="4">
      <t>ニモツシツ</t>
    </rPh>
    <rPh sb="5" eb="8">
      <t>コウゲキシャ</t>
    </rPh>
    <rPh sb="9" eb="10">
      <t>オナ</t>
    </rPh>
    <phoneticPr fontId="2"/>
  </si>
  <si>
    <t>・荷物室が建物Aにある</t>
    <rPh sb="1" eb="4">
      <t>ニモツシツ</t>
    </rPh>
    <phoneticPr fontId="2"/>
  </si>
  <si>
    <t>荷物室の制御RaspberryPiのWiFiクライアントは無効化されているため探索されず、攻撃者は荷物室の制御RaspberryPiにアドホック接続できない</t>
    <rPh sb="0" eb="3">
      <t>ニモツシツ</t>
    </rPh>
    <rPh sb="4" eb="6">
      <t>セイギョ</t>
    </rPh>
    <rPh sb="29" eb="32">
      <t>ムコウカ</t>
    </rPh>
    <rPh sb="39" eb="41">
      <t>タンサク</t>
    </rPh>
    <rPh sb="45" eb="48">
      <t>コウゲキシャ</t>
    </rPh>
    <rPh sb="49" eb="52">
      <t>ニモツシツ</t>
    </rPh>
    <rPh sb="53" eb="55">
      <t>セイギョ</t>
    </rPh>
    <rPh sb="72" eb="74">
      <t>セツゾク</t>
    </rPh>
    <phoneticPr fontId="2"/>
  </si>
  <si>
    <t>荷物室の制御RaspberryPiのBluetoothクライアントは無効化されているため探索されず、攻撃者は荷物室の制御RaspberryPiにBluetoothで接続できない</t>
    <rPh sb="0" eb="3">
      <t>ニモツシツ</t>
    </rPh>
    <rPh sb="4" eb="6">
      <t>セイギョ</t>
    </rPh>
    <rPh sb="34" eb="37">
      <t>ムコウカ</t>
    </rPh>
    <rPh sb="44" eb="46">
      <t>タンサク</t>
    </rPh>
    <rPh sb="50" eb="53">
      <t>コウゲキシャ</t>
    </rPh>
    <rPh sb="54" eb="57">
      <t>ニモツシツ</t>
    </rPh>
    <rPh sb="58" eb="60">
      <t>セイギョ</t>
    </rPh>
    <rPh sb="82" eb="84">
      <t>セツゾク</t>
    </rPh>
    <phoneticPr fontId="2"/>
  </si>
  <si>
    <t>rootのログインシェルが無効化されているため、シングルユーザーモードでのログインができない</t>
    <rPh sb="13" eb="16">
      <t>ムコウカ</t>
    </rPh>
    <phoneticPr fontId="2"/>
  </si>
  <si>
    <t>ロボット制御PCのBluetoothクライアントは無効化されているため探索されず、攻撃者はロボット制御PCにBluetoothで接続できない</t>
    <rPh sb="4" eb="6">
      <t>セイギョ</t>
    </rPh>
    <rPh sb="25" eb="28">
      <t>ムコウカ</t>
    </rPh>
    <rPh sb="35" eb="37">
      <t>タンサク</t>
    </rPh>
    <rPh sb="41" eb="44">
      <t>コウゲキシャ</t>
    </rPh>
    <rPh sb="49" eb="51">
      <t>セイギョ</t>
    </rPh>
    <rPh sb="64" eb="66">
      <t>セツゾク</t>
    </rPh>
    <phoneticPr fontId="2"/>
  </si>
  <si>
    <t>ロボット制御PCのWiFiクライアントは無効化されているため探索されず、攻撃者はロボット制御PCにアドホック接続できない</t>
    <rPh sb="4" eb="6">
      <t>セイギョ</t>
    </rPh>
    <rPh sb="20" eb="23">
      <t>ムコウカ</t>
    </rPh>
    <rPh sb="30" eb="32">
      <t>タンサク</t>
    </rPh>
    <rPh sb="36" eb="39">
      <t>コウゲキシャ</t>
    </rPh>
    <rPh sb="44" eb="46">
      <t>セイギョ</t>
    </rPh>
    <rPh sb="54" eb="56">
      <t>セツゾク</t>
    </rPh>
    <phoneticPr fontId="2"/>
  </si>
  <si>
    <t>PixhawkのWiFiクライアントは無効化されているため探索されず、攻撃者はPixhawkにアドホック接続できない</t>
    <rPh sb="19" eb="22">
      <t>ムコウカ</t>
    </rPh>
    <rPh sb="29" eb="31">
      <t>タンサク</t>
    </rPh>
    <rPh sb="35" eb="38">
      <t>コウゲキシャ</t>
    </rPh>
    <rPh sb="52" eb="54">
      <t>セツゾク</t>
    </rPh>
    <phoneticPr fontId="2"/>
  </si>
  <si>
    <t>PixhawkのBluetoothクライアントは無効化されているため探索されず、攻撃者はPixhawkにBluetoothで接続できない</t>
    <rPh sb="24" eb="27">
      <t>ムコウカ</t>
    </rPh>
    <rPh sb="34" eb="36">
      <t>タンサク</t>
    </rPh>
    <rPh sb="40" eb="43">
      <t>コウゲキシャ</t>
    </rPh>
    <rPh sb="62" eb="64">
      <t>セツゾク</t>
    </rPh>
    <phoneticPr fontId="2"/>
  </si>
  <si>
    <t>・攻撃者は荷物室の制御RaspberryPiにディスプレイ・キーボード・マウスを接続している</t>
    <rPh sb="1" eb="4">
      <t>コウゲキシャ</t>
    </rPh>
    <rPh sb="5" eb="8">
      <t>ニモツシツ</t>
    </rPh>
    <rPh sb="9" eb="11">
      <t>セイギョ</t>
    </rPh>
    <rPh sb="40" eb="42">
      <t>セツゾク</t>
    </rPh>
    <phoneticPr fontId="2"/>
  </si>
  <si>
    <t>・攻撃者は荷物室の制御RaspberryPIの制御プログラム実行ユーザ名を知っている</t>
    <rPh sb="1" eb="4">
      <t>コウゲキシャ</t>
    </rPh>
    <rPh sb="5" eb="8">
      <t>ニモツシツ</t>
    </rPh>
    <rPh sb="9" eb="11">
      <t>セイギョ</t>
    </rPh>
    <rPh sb="23" eb="25">
      <t>セイギョ</t>
    </rPh>
    <rPh sb="30" eb="32">
      <t>ジッコウ</t>
    </rPh>
    <rPh sb="35" eb="36">
      <t>メイ</t>
    </rPh>
    <rPh sb="37" eb="38">
      <t>シ</t>
    </rPh>
    <phoneticPr fontId="2"/>
  </si>
  <si>
    <t>rootアカウントはロックされているため、攻撃者は荷物室の制御RaspberryPiへログインできない</t>
    <rPh sb="21" eb="24">
      <t>コウゲキシャ</t>
    </rPh>
    <rPh sb="25" eb="28">
      <t>ニモツシツ</t>
    </rPh>
    <rPh sb="29" eb="31">
      <t>セイギョ</t>
    </rPh>
    <phoneticPr fontId="2"/>
  </si>
  <si>
    <t>荷物室の制御RaspberryPiはコンソールログイン時に二要素認証を要求するため、攻撃者は荷物室の制御RaspberryPiにログインできない</t>
    <rPh sb="0" eb="3">
      <t>ニモツシツ</t>
    </rPh>
    <rPh sb="4" eb="6">
      <t>セイギョ</t>
    </rPh>
    <rPh sb="27" eb="28">
      <t>ジ</t>
    </rPh>
    <rPh sb="29" eb="30">
      <t>ニ</t>
    </rPh>
    <rPh sb="30" eb="32">
      <t>ヨウソ</t>
    </rPh>
    <rPh sb="32" eb="34">
      <t>ニンショウ</t>
    </rPh>
    <rPh sb="35" eb="37">
      <t>ヨウキュウ</t>
    </rPh>
    <rPh sb="42" eb="45">
      <t>コウゲキシャ</t>
    </rPh>
    <rPh sb="46" eb="49">
      <t>ニモツシツ</t>
    </rPh>
    <rPh sb="50" eb="52">
      <t>セイギョ</t>
    </rPh>
    <phoneticPr fontId="2"/>
  </si>
  <si>
    <t>攻撃者はローカルコンソールからロボット制御PCをシングルユーザーモードで起動する</t>
    <rPh sb="0" eb="3">
      <t>コウゲキシャ</t>
    </rPh>
    <rPh sb="19" eb="21">
      <t>セイギョ</t>
    </rPh>
    <rPh sb="36" eb="38">
      <t>キドウ</t>
    </rPh>
    <phoneticPr fontId="2"/>
  </si>
  <si>
    <t>攻撃者は荷物室の制御RaspberryPiのローカルコンソールのttyからrootでログインを試みる</t>
    <rPh sb="0" eb="3">
      <t>コウゲキシャ</t>
    </rPh>
    <rPh sb="4" eb="7">
      <t>ニモツシツ</t>
    </rPh>
    <rPh sb="8" eb="10">
      <t>セイギョ</t>
    </rPh>
    <rPh sb="47" eb="48">
      <t>ココロ</t>
    </rPh>
    <phoneticPr fontId="2"/>
  </si>
  <si>
    <t>攻撃者は荷物室の制御RaspberryPiのローカルコンソールのGUIあるいはttyから制御プログラム実行ユーザでログインを試みる</t>
    <rPh sb="0" eb="3">
      <t>コウゲキシャ</t>
    </rPh>
    <rPh sb="4" eb="7">
      <t>ニモツシツ</t>
    </rPh>
    <rPh sb="8" eb="10">
      <t>セイギョ</t>
    </rPh>
    <rPh sb="44" eb="46">
      <t>セイギョ</t>
    </rPh>
    <rPh sb="51" eb="53">
      <t>ジッコウ</t>
    </rPh>
    <rPh sb="62" eb="63">
      <t>ココロ</t>
    </rPh>
    <phoneticPr fontId="2"/>
  </si>
  <si>
    <t>攻撃者は荷物室の制御RaspberryPiのローカルコンソールからロボット制御PCをシングルユーザーモードで起動する</t>
    <rPh sb="0" eb="3">
      <t>コウゲキシャ</t>
    </rPh>
    <rPh sb="4" eb="7">
      <t>ニモツシツ</t>
    </rPh>
    <rPh sb="8" eb="10">
      <t>セイギョ</t>
    </rPh>
    <rPh sb="37" eb="39">
      <t>セイギョ</t>
    </rPh>
    <rPh sb="54" eb="56">
      <t>キドウ</t>
    </rPh>
    <phoneticPr fontId="2"/>
  </si>
  <si>
    <t>rootのログインシェルが無効化されているため、攻撃者はシングルユーザーモードでのログインができない</t>
    <rPh sb="13" eb="16">
      <t>ムコウカ</t>
    </rPh>
    <rPh sb="24" eb="27">
      <t>コウゲキシャ</t>
    </rPh>
    <phoneticPr fontId="2"/>
  </si>
  <si>
    <t>・荷物室の制御RaspberryPiをテスト用WiFi APに接続する</t>
    <rPh sb="1" eb="4">
      <t>ニモツシツ</t>
    </rPh>
    <rPh sb="5" eb="7">
      <t>セイギョ</t>
    </rPh>
    <rPh sb="22" eb="23">
      <t>ヨウ</t>
    </rPh>
    <rPh sb="31" eb="33">
      <t>セツゾク</t>
    </rPh>
    <phoneticPr fontId="2"/>
  </si>
  <si>
    <t>・荷物室の制御RaspberryPiのsshdを起動し、22/tcpをテスト用WiFi NWに公開する</t>
    <rPh sb="24" eb="26">
      <t>キドウ</t>
    </rPh>
    <rPh sb="38" eb="39">
      <t>ヨウ</t>
    </rPh>
    <rPh sb="47" eb="49">
      <t>コウカイ</t>
    </rPh>
    <phoneticPr fontId="2"/>
  </si>
  <si>
    <t>攻撃者は、nmapを用いてテスト用WiFi NWのホストスキャンを行い、荷物室の制御RaspberryPiのIPアドレスを探索する</t>
    <rPh sb="0" eb="3">
      <t>コウゲキシャ</t>
    </rPh>
    <rPh sb="10" eb="11">
      <t>モチ</t>
    </rPh>
    <rPh sb="16" eb="17">
      <t>ヨウ</t>
    </rPh>
    <rPh sb="33" eb="34">
      <t>オコナ</t>
    </rPh>
    <rPh sb="61" eb="63">
      <t>タンサク</t>
    </rPh>
    <phoneticPr fontId="2"/>
  </si>
  <si>
    <t>攻撃者は、発見した荷物室の制御RaspberryPiにrootとしてSSHで接続を試みる</t>
    <rPh sb="0" eb="3">
      <t>コウゲキシャ</t>
    </rPh>
    <rPh sb="5" eb="7">
      <t>ハッケン</t>
    </rPh>
    <rPh sb="38" eb="40">
      <t>セツゾク</t>
    </rPh>
    <rPh sb="41" eb="42">
      <t>ココロ</t>
    </rPh>
    <phoneticPr fontId="2"/>
  </si>
  <si>
    <t>荷物室の制御RaspberryPiのsshdは二要素認証を要求するため、攻撃者は荷物室の制御RaspberryPiにログインできない</t>
    <rPh sb="23" eb="24">
      <t>ニ</t>
    </rPh>
    <rPh sb="24" eb="26">
      <t>ヨウソ</t>
    </rPh>
    <rPh sb="26" eb="28">
      <t>ニンショウ</t>
    </rPh>
    <rPh sb="29" eb="31">
      <t>ヨウキュウ</t>
    </rPh>
    <rPh sb="36" eb="39">
      <t>コウゲキシャ</t>
    </rPh>
    <phoneticPr fontId="2"/>
  </si>
  <si>
    <t>荷物室の制御RaspberryPiのsshdはrootでの接続を許可していないため、攻撃者は荷物室の制御RaspberryPiにログインできない</t>
    <rPh sb="29" eb="31">
      <t>セツゾク</t>
    </rPh>
    <rPh sb="32" eb="34">
      <t>キョカ</t>
    </rPh>
    <rPh sb="42" eb="45">
      <t>コウゲキシャ</t>
    </rPh>
    <phoneticPr fontId="2"/>
  </si>
  <si>
    <t>攻撃者は、発見した荷物室の制御RaspberryPiに制御プログラム実行ユーザとしてSSHで接続を試みる</t>
    <rPh sb="0" eb="3">
      <t>コウゲキシャ</t>
    </rPh>
    <rPh sb="5" eb="7">
      <t>ハッケン</t>
    </rPh>
    <rPh sb="27" eb="29">
      <t>セイギョ</t>
    </rPh>
    <rPh sb="34" eb="36">
      <t>ジッコウ</t>
    </rPh>
    <rPh sb="46" eb="48">
      <t>セツゾク</t>
    </rPh>
    <rPh sb="49" eb="50">
      <t>ココロ</t>
    </rPh>
    <phoneticPr fontId="2"/>
  </si>
  <si>
    <t>・攻撃者は荷物室の制御RaspberryPIを分解できる</t>
    <rPh sb="1" eb="4">
      <t>コウゲキシャ</t>
    </rPh>
    <rPh sb="5" eb="8">
      <t>ニモツシツ</t>
    </rPh>
    <rPh sb="9" eb="11">
      <t>セイギョ</t>
    </rPh>
    <rPh sb="23" eb="25">
      <t>ブンカイ</t>
    </rPh>
    <phoneticPr fontId="2"/>
  </si>
  <si>
    <t>荷物室の制御RaspoberryPiのmicro sd card等を取り外し、他のPCに取り付けて情報の盗難や改竄をしようとしても、機密情報は暗号化されているため盗難や改竄ができないこと</t>
    <rPh sb="0" eb="3">
      <t>ニモツシツ</t>
    </rPh>
    <rPh sb="32" eb="33">
      <t>トウ</t>
    </rPh>
    <rPh sb="34" eb="35">
      <t>ト</t>
    </rPh>
    <rPh sb="36" eb="37">
      <t>ハズ</t>
    </rPh>
    <rPh sb="39" eb="40">
      <t>タ</t>
    </rPh>
    <rPh sb="44" eb="45">
      <t>ト</t>
    </rPh>
    <rPh sb="46" eb="47">
      <t>ツ</t>
    </rPh>
    <rPh sb="49" eb="51">
      <t>ジョウホウ</t>
    </rPh>
    <rPh sb="52" eb="54">
      <t>トウナン</t>
    </rPh>
    <rPh sb="55" eb="57">
      <t>カイザン</t>
    </rPh>
    <rPh sb="66" eb="68">
      <t>キミツ</t>
    </rPh>
    <rPh sb="68" eb="70">
      <t>ジョウホウ</t>
    </rPh>
    <rPh sb="71" eb="74">
      <t>アンゴウカ</t>
    </rPh>
    <rPh sb="81" eb="83">
      <t>トウナン</t>
    </rPh>
    <rPh sb="84" eb="86">
      <t>カイザン</t>
    </rPh>
    <phoneticPr fontId="2"/>
  </si>
  <si>
    <t>攻撃者は荷物室の制御RaspberryPiからmicro sd cardとUSBメモリを取り外す</t>
    <rPh sb="0" eb="3">
      <t>コウゲキシャ</t>
    </rPh>
    <rPh sb="4" eb="7">
      <t>ニモツシツ</t>
    </rPh>
    <rPh sb="8" eb="10">
      <t>セイギョ</t>
    </rPh>
    <rPh sb="44" eb="45">
      <t>ト</t>
    </rPh>
    <rPh sb="46" eb="47">
      <t>ハズ</t>
    </rPh>
    <phoneticPr fontId="2"/>
  </si>
  <si>
    <t>攻撃者は取り外したmicro sd cardを手持ちのPCにマウントし、ファイルシステムを確認するが、機密情報はmicro sd cardに格納されていない</t>
    <rPh sb="0" eb="3">
      <t>コウゲキシャ</t>
    </rPh>
    <rPh sb="4" eb="5">
      <t>ト</t>
    </rPh>
    <rPh sb="6" eb="7">
      <t>ハズ</t>
    </rPh>
    <rPh sb="23" eb="25">
      <t>テモ</t>
    </rPh>
    <rPh sb="45" eb="47">
      <t>カクニン</t>
    </rPh>
    <rPh sb="51" eb="53">
      <t>キミツ</t>
    </rPh>
    <rPh sb="53" eb="55">
      <t>ジョウホウ</t>
    </rPh>
    <rPh sb="70" eb="72">
      <t>カクノウ</t>
    </rPh>
    <phoneticPr fontId="2"/>
  </si>
  <si>
    <t>攻撃者は取り外したUSBメモリを手持ちのPCにマウントし、ファイルシステムから機密情報を盗難・改竄しようと試みる</t>
    <rPh sb="0" eb="3">
      <t>コウゲキシャ</t>
    </rPh>
    <rPh sb="4" eb="5">
      <t>ト</t>
    </rPh>
    <rPh sb="6" eb="7">
      <t>ハズ</t>
    </rPh>
    <rPh sb="16" eb="18">
      <t>テモ</t>
    </rPh>
    <rPh sb="39" eb="41">
      <t>キミツ</t>
    </rPh>
    <rPh sb="41" eb="43">
      <t>ジョウホウ</t>
    </rPh>
    <rPh sb="44" eb="46">
      <t>トウナン</t>
    </rPh>
    <rPh sb="47" eb="49">
      <t>カイザン</t>
    </rPh>
    <rPh sb="53" eb="54">
      <t>ココロ</t>
    </rPh>
    <phoneticPr fontId="2"/>
  </si>
  <si>
    <t>荷物室の制御RaspberryPiの機密情報が格納されたUSBメモリは暗号化されているため、機密情報の盗難や改竄ができない</t>
    <rPh sb="0" eb="3">
      <t>ニモツシツ</t>
    </rPh>
    <rPh sb="4" eb="6">
      <t>セイギョ</t>
    </rPh>
    <rPh sb="18" eb="20">
      <t>キミツ</t>
    </rPh>
    <rPh sb="20" eb="22">
      <t>ジョウホウ</t>
    </rPh>
    <rPh sb="23" eb="25">
      <t>カクノウ</t>
    </rPh>
    <rPh sb="35" eb="38">
      <t>アンゴウカ</t>
    </rPh>
    <rPh sb="46" eb="48">
      <t>キミツ</t>
    </rPh>
    <rPh sb="48" eb="50">
      <t>ジョウホウ</t>
    </rPh>
    <rPh sb="51" eb="53">
      <t>トウナン</t>
    </rPh>
    <rPh sb="54" eb="56">
      <t>カイザン</t>
    </rPh>
    <phoneticPr fontId="2"/>
  </si>
  <si>
    <t>荷物室の制御RaspoberryPiの空きポートをスキャンしSYN Floodをかけようとしても、ポートが空いてないため荷物室の制御RaspoberryPiのメモリやCPUが消費されないこと</t>
    <rPh sb="19" eb="20">
      <t>ア</t>
    </rPh>
    <rPh sb="53" eb="54">
      <t>ア</t>
    </rPh>
    <rPh sb="87" eb="89">
      <t>ショウヒ</t>
    </rPh>
    <phoneticPr fontId="2"/>
  </si>
  <si>
    <t>荷物室の制御RaspoberryPiのWell Known ポートにSYN Floodをかけようとしても、ポートが空いてないため荷物室の制御RaspoberryPiCのメモリやCPUが消費されないこと</t>
    <rPh sb="57" eb="58">
      <t>ア</t>
    </rPh>
    <rPh sb="92" eb="94">
      <t>ショウヒ</t>
    </rPh>
    <phoneticPr fontId="2"/>
  </si>
  <si>
    <t>攻撃者は、nmapを用いてテスト用WiFi NWのホストスキャンを行い、荷物室の制御RaspberryPiのIPアドレスを探索する</t>
    <rPh sb="0" eb="3">
      <t>コウゲキシャ</t>
    </rPh>
    <rPh sb="10" eb="11">
      <t>モチ</t>
    </rPh>
    <rPh sb="16" eb="17">
      <t>ヨウ</t>
    </rPh>
    <rPh sb="33" eb="34">
      <t>オコナ</t>
    </rPh>
    <rPh sb="36" eb="39">
      <t>ニモツシツ</t>
    </rPh>
    <rPh sb="40" eb="42">
      <t>セイギョ</t>
    </rPh>
    <rPh sb="61" eb="63">
      <t>タンサク</t>
    </rPh>
    <phoneticPr fontId="2"/>
  </si>
  <si>
    <t>攻撃者は、発見した荷物室の制御RaspberryPiにnmapでポートスキャンをかけ、空いているtcpポートを探索する</t>
    <rPh sb="0" eb="3">
      <t>コウゲキシャ</t>
    </rPh>
    <rPh sb="5" eb="7">
      <t>ハッケン</t>
    </rPh>
    <rPh sb="9" eb="12">
      <t>ニモツシツ</t>
    </rPh>
    <rPh sb="13" eb="15">
      <t>セイギョ</t>
    </rPh>
    <rPh sb="43" eb="44">
      <t>ア</t>
    </rPh>
    <rPh sb="55" eb="57">
      <t>タンサク</t>
    </rPh>
    <phoneticPr fontId="2"/>
  </si>
  <si>
    <t>荷物室の制御RaspberryPiはtcpポートが空いていないため、SYN Floodをかけることができない</t>
    <rPh sb="0" eb="3">
      <t>ニモツシツ</t>
    </rPh>
    <rPh sb="4" eb="6">
      <t>セイギョ</t>
    </rPh>
    <rPh sb="25" eb="26">
      <t>ア</t>
    </rPh>
    <phoneticPr fontId="2"/>
  </si>
  <si>
    <t>攻撃者は、発見した荷物室の制御RaspberryPiに対し、vuls等を用いて既知の脆弱性（CVE-2019-20907等）が放置されていないかを探索する</t>
    <rPh sb="0" eb="3">
      <t>コウゲキシャ</t>
    </rPh>
    <rPh sb="5" eb="7">
      <t>ハッケン</t>
    </rPh>
    <rPh sb="9" eb="12">
      <t>ニモツシツ</t>
    </rPh>
    <rPh sb="13" eb="15">
      <t>セイギョ</t>
    </rPh>
    <rPh sb="27" eb="28">
      <t>タイ</t>
    </rPh>
    <rPh sb="34" eb="35">
      <t>トウ</t>
    </rPh>
    <rPh sb="36" eb="37">
      <t>モチ</t>
    </rPh>
    <rPh sb="39" eb="41">
      <t>キチ</t>
    </rPh>
    <rPh sb="42" eb="45">
      <t>ゼイジャクセイ</t>
    </rPh>
    <rPh sb="60" eb="61">
      <t>トウ</t>
    </rPh>
    <rPh sb="63" eb="65">
      <t>ホウチ</t>
    </rPh>
    <rPh sb="73" eb="75">
      <t>タンサク</t>
    </rPh>
    <phoneticPr fontId="2"/>
  </si>
  <si>
    <t>未登録のNFCカードのため、荷物室は開かない</t>
    <rPh sb="0" eb="3">
      <t>ミトウロク</t>
    </rPh>
    <rPh sb="14" eb="17">
      <t>ニモツシツ</t>
    </rPh>
    <rPh sb="18" eb="19">
      <t>ア</t>
    </rPh>
    <phoneticPr fontId="2"/>
  </si>
  <si>
    <t>攻撃者は、手持ちのNFCカード（あるいはNFCチップを持つスマートフォン）を用いて、荷物室の開錠を試みる</t>
    <rPh sb="0" eb="3">
      <t>コウゲキシャ</t>
    </rPh>
    <rPh sb="5" eb="7">
      <t>テモ</t>
    </rPh>
    <rPh sb="27" eb="28">
      <t>モ</t>
    </rPh>
    <rPh sb="38" eb="39">
      <t>モチ</t>
    </rPh>
    <rPh sb="42" eb="45">
      <t>ニモツシツ</t>
    </rPh>
    <rPh sb="46" eb="48">
      <t>カイジョウ</t>
    </rPh>
    <rPh sb="49" eb="50">
      <t>ココロ</t>
    </rPh>
    <phoneticPr fontId="2"/>
  </si>
  <si>
    <t>・管理プラットフォームが正しく動作している</t>
  </si>
  <si>
    <t>・管理プラットフォームから運用管理者へ警告が通知されていない</t>
  </si>
  <si>
    <t>・攻撃者は管理プラットフォームが動作しているAzure環境の管理者アカウントを知っている</t>
    <rPh sb="1" eb="4">
      <t>コウゲキシャ</t>
    </rPh>
    <rPh sb="5" eb="7">
      <t>カンリ</t>
    </rPh>
    <rPh sb="16" eb="18">
      <t>ドウサ</t>
    </rPh>
    <rPh sb="27" eb="29">
      <t>カンキョウ</t>
    </rPh>
    <rPh sb="30" eb="33">
      <t>カンリシャ</t>
    </rPh>
    <rPh sb="39" eb="40">
      <t>シ</t>
    </rPh>
    <phoneticPr fontId="2"/>
  </si>
  <si>
    <t>攻撃者は、Azureポータルへ管理者アカウントでログインを試みる</t>
    <rPh sb="0" eb="3">
      <t>コウゲキシャ</t>
    </rPh>
    <rPh sb="15" eb="18">
      <t>カンリシャ</t>
    </rPh>
    <rPh sb="29" eb="30">
      <t>ココロ</t>
    </rPh>
    <phoneticPr fontId="2"/>
  </si>
  <si>
    <t>Azureポータルは二要素認証を要求するため、攻撃者はAzureポータルにログインできない</t>
  </si>
  <si>
    <t>Azure ServiceBusへ、ロボットになりすまして不正なデータを送信しようとしても受け取られないこと</t>
    <rPh sb="29" eb="31">
      <t>フセイ</t>
    </rPh>
    <rPh sb="36" eb="38">
      <t>ソウシン</t>
    </rPh>
    <rPh sb="45" eb="46">
      <t>ウ</t>
    </rPh>
    <rPh sb="47" eb="48">
      <t>ト</t>
    </rPh>
    <phoneticPr fontId="2"/>
  </si>
  <si>
    <t>Azure AKS上のFIWAREへ、FIWARE管理者になりすまして不正なデータを送信しようとしても受け取られないこと</t>
    <rPh sb="9" eb="10">
      <t>ジョウ</t>
    </rPh>
    <rPh sb="25" eb="28">
      <t>カンリシャ</t>
    </rPh>
    <rPh sb="35" eb="37">
      <t>フセイ</t>
    </rPh>
    <rPh sb="42" eb="44">
      <t>ソウシン</t>
    </rPh>
    <rPh sb="51" eb="52">
      <t>ウ</t>
    </rPh>
    <rPh sb="53" eb="54">
      <t>ト</t>
    </rPh>
    <phoneticPr fontId="2"/>
  </si>
  <si>
    <t>・攻撃者はAzure ServiceBusのエンドポイントを知っている</t>
    <rPh sb="1" eb="4">
      <t>コウゲキシャ</t>
    </rPh>
    <rPh sb="30" eb="31">
      <t>シ</t>
    </rPh>
    <phoneticPr fontId="2"/>
  </si>
  <si>
    <t>Azure ServiceBusのエンドポイントのID/パスワードを攻撃者は知らないため、Azure ServiceBusが攻撃者からの接続を拒絶する</t>
    <rPh sb="34" eb="37">
      <t>コウゲキシャ</t>
    </rPh>
    <rPh sb="38" eb="39">
      <t>シ</t>
    </rPh>
    <rPh sb="62" eb="65">
      <t>コウゲキシャ</t>
    </rPh>
    <rPh sb="68" eb="70">
      <t>セツゾク</t>
    </rPh>
    <rPh sb="71" eb="73">
      <t>キョゼツ</t>
    </rPh>
    <phoneticPr fontId="2"/>
  </si>
  <si>
    <t>攻撃者は、Azure ServiceBusのエンドポイントへAMQP/TLSで偽データを送ろうと試みる</t>
    <rPh sb="0" eb="3">
      <t>コウゲキシャ</t>
    </rPh>
    <rPh sb="39" eb="40">
      <t>ニセ</t>
    </rPh>
    <rPh sb="44" eb="45">
      <t>オク</t>
    </rPh>
    <rPh sb="48" eb="49">
      <t>ココロ</t>
    </rPh>
    <phoneticPr fontId="2"/>
  </si>
  <si>
    <t>攻撃者は、Azure ServiceBusのエンドポイントへHTTPSで偽データを送ろうと試みる</t>
    <rPh sb="0" eb="3">
      <t>コウゲキシャ</t>
    </rPh>
    <rPh sb="36" eb="37">
      <t>ニセ</t>
    </rPh>
    <rPh sb="41" eb="42">
      <t>オク</t>
    </rPh>
    <rPh sb="45" eb="46">
      <t>ココロ</t>
    </rPh>
    <phoneticPr fontId="2"/>
  </si>
  <si>
    <t>・攻撃者はAzure Blob Storageのエンドポイントを知っている</t>
    <rPh sb="1" eb="4">
      <t>コウゲキシャ</t>
    </rPh>
    <rPh sb="32" eb="33">
      <t>シ</t>
    </rPh>
    <phoneticPr fontId="2"/>
  </si>
  <si>
    <t>攻撃者は、Azure Blob StorageのエンドポイントへHTTPSで偽データを送ろうと試みる</t>
    <rPh sb="0" eb="3">
      <t>コウゲキシャ</t>
    </rPh>
    <rPh sb="38" eb="39">
      <t>ニセ</t>
    </rPh>
    <rPh sb="43" eb="44">
      <t>オク</t>
    </rPh>
    <rPh sb="47" eb="48">
      <t>ココロ</t>
    </rPh>
    <phoneticPr fontId="2"/>
  </si>
  <si>
    <t>Azure Blob StorageのエンドポイントのID/パスワードを攻撃者は知らないため、Azure Blob Storageが攻撃者からの接続を拒絶する</t>
    <rPh sb="36" eb="39">
      <t>コウゲキシャ</t>
    </rPh>
    <rPh sb="40" eb="41">
      <t>シ</t>
    </rPh>
    <rPh sb="66" eb="69">
      <t>コウゲキシャ</t>
    </rPh>
    <rPh sb="72" eb="74">
      <t>セツゾク</t>
    </rPh>
    <rPh sb="75" eb="77">
      <t>キョゼツ</t>
    </rPh>
    <phoneticPr fontId="2"/>
  </si>
  <si>
    <t>・攻撃者はFIWARE orionのエンドポイントを知っている</t>
    <rPh sb="1" eb="4">
      <t>コウゲキシャ</t>
    </rPh>
    <rPh sb="26" eb="27">
      <t>シ</t>
    </rPh>
    <phoneticPr fontId="2"/>
  </si>
  <si>
    <t>攻撃者は、FIWARE orionのエンドポイントへHTTPSで偽データを送ろうと試みる</t>
    <rPh sb="0" eb="3">
      <t>コウゲキシャ</t>
    </rPh>
    <rPh sb="32" eb="33">
      <t>ニセ</t>
    </rPh>
    <rPh sb="37" eb="38">
      <t>オク</t>
    </rPh>
    <rPh sb="41" eb="42">
      <t>ココロ</t>
    </rPh>
    <phoneticPr fontId="2"/>
  </si>
  <si>
    <t>・攻撃者はAzure Database for PostgreSQLのエンドポイントを知っている</t>
    <rPh sb="1" eb="4">
      <t>コウゲキシャ</t>
    </rPh>
    <rPh sb="43" eb="44">
      <t>シ</t>
    </rPh>
    <phoneticPr fontId="2"/>
  </si>
  <si>
    <t>Azure Database for PostgreSQLへ、管理者になりすましてデータの盗難や改竄をしようとしても接続できないこと</t>
    <rPh sb="31" eb="34">
      <t>カンリシャ</t>
    </rPh>
    <rPh sb="45" eb="47">
      <t>トウナン</t>
    </rPh>
    <rPh sb="48" eb="50">
      <t>カイザン</t>
    </rPh>
    <rPh sb="58" eb="60">
      <t>セツゾク</t>
    </rPh>
    <phoneticPr fontId="2"/>
  </si>
  <si>
    <t>Azure Database for PostgreSQLへ、FIWARE cygnusになりすましてデータの盗難や改竄をしようとしても、データのSELECTやUPDATE、DELETEができないこと</t>
    <rPh sb="55" eb="57">
      <t>トウナン</t>
    </rPh>
    <rPh sb="58" eb="60">
      <t>カイザン</t>
    </rPh>
    <phoneticPr fontId="2"/>
  </si>
  <si>
    <t>Azure Database for PostgreSQLへ、データベースのスーパーユーザー（postgres）になりすましてデータの盗難や改竄をしようとしても接続できないこと</t>
    <rPh sb="67" eb="69">
      <t>トウナン</t>
    </rPh>
    <rPh sb="70" eb="72">
      <t>カイザン</t>
    </rPh>
    <rPh sb="80" eb="82">
      <t>セツゾク</t>
    </rPh>
    <phoneticPr fontId="2"/>
  </si>
  <si>
    <t>・攻撃者のIPアドレスがAzure Database for PostgreSQLへの接続を許可されている</t>
  </si>
  <si>
    <t>・攻撃者のIPアドレスがAzure Database for PostgreSQLへの接続を許可されている</t>
    <rPh sb="1" eb="4">
      <t>コウゲキシャ</t>
    </rPh>
    <rPh sb="43" eb="45">
      <t>セツゾク</t>
    </rPh>
    <rPh sb="46" eb="48">
      <t>キョカ</t>
    </rPh>
    <phoneticPr fontId="2"/>
  </si>
  <si>
    <t>攻撃者は、Azure Database for PostgreSQLのエンドポイントへpsqlでスーパーユーザーとして接続を試みる</t>
    <rPh sb="0" eb="3">
      <t>コウゲキシャ</t>
    </rPh>
    <rPh sb="59" eb="61">
      <t>セツゾク</t>
    </rPh>
    <rPh sb="62" eb="63">
      <t>ココロ</t>
    </rPh>
    <phoneticPr fontId="2"/>
  </si>
  <si>
    <t>スーパーユーザーのパスワードがわからないため、攻撃者はデータベースへ接続できない</t>
    <rPh sb="23" eb="26">
      <t>コウゲキシャ</t>
    </rPh>
    <rPh sb="34" eb="36">
      <t>セツゾク</t>
    </rPh>
    <phoneticPr fontId="2"/>
  </si>
  <si>
    <t>Azure Database for PostgreSQLは特定のIPアドレス（あるいはVNET）のみ接続を許可しているため、攻撃者はデータベースへ接続できない</t>
    <rPh sb="30" eb="32">
      <t>トクテイ</t>
    </rPh>
    <rPh sb="51" eb="53">
      <t>セツゾク</t>
    </rPh>
    <rPh sb="54" eb="56">
      <t>キョカ</t>
    </rPh>
    <rPh sb="63" eb="66">
      <t>コウゲキシャ</t>
    </rPh>
    <rPh sb="74" eb="76">
      <t>セツゾク</t>
    </rPh>
    <phoneticPr fontId="2"/>
  </si>
  <si>
    <t>・攻撃者はAzure Database for PostgreSQLにFIWARE cygnusが接続するためのユーザー名/パスワードを知っている</t>
    <rPh sb="1" eb="4">
      <t>コウゲキシャ</t>
    </rPh>
    <rPh sb="49" eb="51">
      <t>セツゾク</t>
    </rPh>
    <rPh sb="60" eb="61">
      <t>メイ</t>
    </rPh>
    <rPh sb="68" eb="69">
      <t>シ</t>
    </rPh>
    <phoneticPr fontId="2"/>
  </si>
  <si>
    <t>攻撃者は、Azure Database for PostgreSQLのエンドポイントへpsqlでFIWARE cygnusとして接続を試みる</t>
    <rPh sb="0" eb="3">
      <t>コウゲキシャ</t>
    </rPh>
    <rPh sb="64" eb="66">
      <t>セツゾク</t>
    </rPh>
    <rPh sb="67" eb="68">
      <t>ココロ</t>
    </rPh>
    <phoneticPr fontId="2"/>
  </si>
  <si>
    <t>FIWARE cygnusにはINSERTのみ許可されているため、攻撃者はデータのSELECTやUPDATE、DELETEができない</t>
    <rPh sb="23" eb="25">
      <t>キョカ</t>
    </rPh>
    <rPh sb="33" eb="36">
      <t>コウゲキシャ</t>
    </rPh>
    <phoneticPr fontId="2"/>
  </si>
  <si>
    <t>・ロボットが撮影した走行中の周辺画像とそのハッシュ値が、管理プラットフォームに保存されている</t>
    <rPh sb="6" eb="8">
      <t>サツエイ</t>
    </rPh>
    <rPh sb="10" eb="13">
      <t>ソウコウチュウ</t>
    </rPh>
    <rPh sb="14" eb="16">
      <t>シュウヘン</t>
    </rPh>
    <rPh sb="16" eb="18">
      <t>ガゾウ</t>
    </rPh>
    <rPh sb="25" eb="26">
      <t>チ</t>
    </rPh>
    <rPh sb="28" eb="30">
      <t>カンリ</t>
    </rPh>
    <rPh sb="39" eb="41">
      <t>ホゾン</t>
    </rPh>
    <phoneticPr fontId="2"/>
  </si>
  <si>
    <t>・ロボットが撮影した走行中の周辺画像とそのハッシュ値が、管理プラットフォームに保存されている</t>
  </si>
  <si>
    <t>・攻撃者はAzure Blob Storageに接続するID/パスワードを知っている</t>
    <rPh sb="24" eb="26">
      <t>セツゾク</t>
    </rPh>
    <phoneticPr fontId="2"/>
  </si>
  <si>
    <t>攻撃者は、Azure Blob Storageに接続し、ロボットが走行中に撮影した周辺画像を1枚ダウンロードする</t>
    <rPh sb="0" eb="3">
      <t>コウゲキシャ</t>
    </rPh>
    <rPh sb="24" eb="26">
      <t>セツゾク</t>
    </rPh>
    <rPh sb="33" eb="36">
      <t>ソウコウチュウ</t>
    </rPh>
    <rPh sb="37" eb="39">
      <t>サツエイ</t>
    </rPh>
    <rPh sb="41" eb="43">
      <t>シュウヘン</t>
    </rPh>
    <rPh sb="43" eb="45">
      <t>ガゾウ</t>
    </rPh>
    <rPh sb="47" eb="48">
      <t>マイ</t>
    </rPh>
    <phoneticPr fontId="2"/>
  </si>
  <si>
    <t>攻撃者は、ダウンロードした画像をツールを使って改竄する</t>
    <rPh sb="0" eb="3">
      <t>コウゲキシャ</t>
    </rPh>
    <rPh sb="13" eb="15">
      <t>ガゾウ</t>
    </rPh>
    <rPh sb="20" eb="21">
      <t>ツカ</t>
    </rPh>
    <rPh sb="23" eb="25">
      <t>カイザン</t>
    </rPh>
    <phoneticPr fontId="2"/>
  </si>
  <si>
    <t>攻撃者は、改竄した画像をAzure Blob Storageにアップロードし、元の画像を上書きする</t>
    <rPh sb="0" eb="3">
      <t>コウゲキシャ</t>
    </rPh>
    <rPh sb="5" eb="7">
      <t>カイザン</t>
    </rPh>
    <rPh sb="9" eb="11">
      <t>ガゾウ</t>
    </rPh>
    <rPh sb="39" eb="40">
      <t>モト</t>
    </rPh>
    <rPh sb="41" eb="43">
      <t>ガゾウ</t>
    </rPh>
    <rPh sb="44" eb="46">
      <t>ウワガ</t>
    </rPh>
    <phoneticPr fontId="2"/>
  </si>
  <si>
    <t>運用管理者は、Azure Blob Storageに接続し、ロボットが走行中に撮影した周辺画像を1枚ダウンロードする</t>
    <rPh sb="0" eb="2">
      <t>ウンヨウ</t>
    </rPh>
    <rPh sb="2" eb="5">
      <t>カンリシャ</t>
    </rPh>
    <rPh sb="26" eb="28">
      <t>セツゾク</t>
    </rPh>
    <rPh sb="35" eb="38">
      <t>ソウコウチュウ</t>
    </rPh>
    <rPh sb="39" eb="41">
      <t>サツエイ</t>
    </rPh>
    <rPh sb="43" eb="45">
      <t>シュウヘン</t>
    </rPh>
    <rPh sb="45" eb="47">
      <t>ガゾウ</t>
    </rPh>
    <rPh sb="49" eb="50">
      <t>マイ</t>
    </rPh>
    <phoneticPr fontId="2"/>
  </si>
  <si>
    <t>運用管理者は、改竄された画像を撮影したロボットのSLATを用いてハッシュ値を計算し、Azure Database for PostgreSQLに記録されている撮影時のハッシュ値と比較することで、何らかの改竄が行われたことを検知する</t>
    <rPh sb="0" eb="2">
      <t>ウンヨウ</t>
    </rPh>
    <rPh sb="2" eb="5">
      <t>カンリシャ</t>
    </rPh>
    <rPh sb="7" eb="9">
      <t>カイザン</t>
    </rPh>
    <rPh sb="12" eb="14">
      <t>ガゾウ</t>
    </rPh>
    <rPh sb="15" eb="17">
      <t>サツエイ</t>
    </rPh>
    <rPh sb="29" eb="30">
      <t>モチ</t>
    </rPh>
    <rPh sb="36" eb="37">
      <t>チ</t>
    </rPh>
    <rPh sb="38" eb="40">
      <t>ケイサン</t>
    </rPh>
    <rPh sb="72" eb="74">
      <t>キロク</t>
    </rPh>
    <rPh sb="79" eb="81">
      <t>サツエイ</t>
    </rPh>
    <rPh sb="81" eb="82">
      <t>ジ</t>
    </rPh>
    <rPh sb="87" eb="88">
      <t>チ</t>
    </rPh>
    <rPh sb="89" eb="91">
      <t>ヒカク</t>
    </rPh>
    <rPh sb="97" eb="98">
      <t>ナン</t>
    </rPh>
    <rPh sb="101" eb="103">
      <t>カイザン</t>
    </rPh>
    <rPh sb="104" eb="105">
      <t>オコナ</t>
    </rPh>
    <rPh sb="111" eb="113">
      <t>ケンチ</t>
    </rPh>
    <phoneticPr fontId="2"/>
  </si>
  <si>
    <t>運用管理者は、管理化にある各ロボットのSALTを用いてダウンロードした画像のハッシュ値を計算し、Azure Database for PostgreSQLに記録されているハッシュ値と比較することで、どのロボットが撮影した画像かを特定する</t>
    <rPh sb="0" eb="2">
      <t>ウンヨウ</t>
    </rPh>
    <rPh sb="2" eb="5">
      <t>カンリシャ</t>
    </rPh>
    <rPh sb="7" eb="10">
      <t>カンリカ</t>
    </rPh>
    <rPh sb="13" eb="14">
      <t>カク</t>
    </rPh>
    <rPh sb="24" eb="25">
      <t>モチ</t>
    </rPh>
    <rPh sb="35" eb="37">
      <t>ガゾウ</t>
    </rPh>
    <rPh sb="42" eb="43">
      <t>チ</t>
    </rPh>
    <rPh sb="44" eb="46">
      <t>ケイサン</t>
    </rPh>
    <rPh sb="78" eb="80">
      <t>キロク</t>
    </rPh>
    <rPh sb="89" eb="90">
      <t>チ</t>
    </rPh>
    <rPh sb="91" eb="93">
      <t>ヒカク</t>
    </rPh>
    <rPh sb="106" eb="108">
      <t>サツエイ</t>
    </rPh>
    <rPh sb="110" eb="112">
      <t>ガゾウ</t>
    </rPh>
    <rPh sb="114" eb="116">
      <t>トクテイ</t>
    </rPh>
    <phoneticPr fontId="2"/>
  </si>
  <si>
    <t>AKS上のdockerコンテナのOSや各種ライブラリに含まれる既知の脆弱性に対して攻撃をかけようとしても、攻撃が成功しないこと</t>
    <rPh sb="3" eb="4">
      <t>ジョウ</t>
    </rPh>
    <rPh sb="19" eb="21">
      <t>カクシュ</t>
    </rPh>
    <rPh sb="27" eb="28">
      <t>フク</t>
    </rPh>
    <rPh sb="31" eb="33">
      <t>キチ</t>
    </rPh>
    <rPh sb="38" eb="39">
      <t>タイ</t>
    </rPh>
    <rPh sb="41" eb="43">
      <t>コウゲキ</t>
    </rPh>
    <rPh sb="53" eb="55">
      <t>コウゲキ</t>
    </rPh>
    <rPh sb="56" eb="58">
      <t>セイコウ</t>
    </rPh>
    <phoneticPr fontId="2"/>
  </si>
  <si>
    <t>Azure ServiceBusへ、既知の脆弱性に対して攻撃をかけようとしても、攻撃が成功しないこと</t>
    <rPh sb="18" eb="20">
      <t>キチ</t>
    </rPh>
    <rPh sb="21" eb="24">
      <t>ゼイジャクセイ</t>
    </rPh>
    <rPh sb="25" eb="26">
      <t>タイ</t>
    </rPh>
    <rPh sb="28" eb="30">
      <t>コウゲキ</t>
    </rPh>
    <rPh sb="40" eb="42">
      <t>コウゲキ</t>
    </rPh>
    <rPh sb="43" eb="45">
      <t>セイコウ</t>
    </rPh>
    <phoneticPr fontId="2"/>
  </si>
  <si>
    <t>Azure Blob Storageへ、既知の脆弱性に対して攻撃をかけようとしても、攻撃が成功しないこと</t>
    <rPh sb="20" eb="22">
      <t>キチ</t>
    </rPh>
    <rPh sb="23" eb="26">
      <t>ゼイジャクセイ</t>
    </rPh>
    <rPh sb="27" eb="28">
      <t>タイ</t>
    </rPh>
    <rPh sb="30" eb="32">
      <t>コウゲキ</t>
    </rPh>
    <rPh sb="42" eb="44">
      <t>コウゲキ</t>
    </rPh>
    <rPh sb="45" eb="47">
      <t>セイコウ</t>
    </rPh>
    <phoneticPr fontId="2"/>
  </si>
  <si>
    <t>攻撃者は、Azure ServiceBusに対し、vuls等を用いて既知の脆弱性が放置されていないかを探索する</t>
    <rPh sb="0" eb="3">
      <t>コウゲキシャ</t>
    </rPh>
    <rPh sb="22" eb="23">
      <t>タイ</t>
    </rPh>
    <rPh sb="29" eb="30">
      <t>トウ</t>
    </rPh>
    <rPh sb="31" eb="32">
      <t>モチ</t>
    </rPh>
    <rPh sb="34" eb="36">
      <t>キチ</t>
    </rPh>
    <rPh sb="37" eb="40">
      <t>ゼイジャクセイ</t>
    </rPh>
    <rPh sb="41" eb="43">
      <t>ホウチ</t>
    </rPh>
    <rPh sb="51" eb="53">
      <t>タンサク</t>
    </rPh>
    <phoneticPr fontId="2"/>
  </si>
  <si>
    <t>攻撃者は、Azure Blob Storageに対し、vuls等を用いて既知の脆弱性が放置されていないかを探索する</t>
    <rPh sb="0" eb="3">
      <t>コウゲキシャ</t>
    </rPh>
    <rPh sb="24" eb="25">
      <t>タイ</t>
    </rPh>
    <rPh sb="31" eb="32">
      <t>トウ</t>
    </rPh>
    <rPh sb="33" eb="34">
      <t>モチ</t>
    </rPh>
    <rPh sb="36" eb="38">
      <t>キチ</t>
    </rPh>
    <rPh sb="39" eb="42">
      <t>ゼイジャクセイ</t>
    </rPh>
    <rPh sb="43" eb="45">
      <t>ホウチ</t>
    </rPh>
    <rPh sb="53" eb="55">
      <t>タンサク</t>
    </rPh>
    <phoneticPr fontId="2"/>
  </si>
  <si>
    <t>・攻撃者はAKS上のAPI Gatewayのエンドポイントを知っている</t>
    <rPh sb="1" eb="4">
      <t>コウゲキシャ</t>
    </rPh>
    <rPh sb="8" eb="9">
      <t>ジョウ</t>
    </rPh>
    <rPh sb="30" eb="31">
      <t>シ</t>
    </rPh>
    <phoneticPr fontId="2"/>
  </si>
  <si>
    <t>攻撃者は、AKS上のAPI Gatewayに対し、vuls等を用いて既知の脆弱性が放置されていないかを探索する</t>
    <rPh sb="0" eb="3">
      <t>コウゲキシャ</t>
    </rPh>
    <rPh sb="8" eb="9">
      <t>ジョウ</t>
    </rPh>
    <rPh sb="22" eb="23">
      <t>タイ</t>
    </rPh>
    <rPh sb="29" eb="30">
      <t>トウ</t>
    </rPh>
    <rPh sb="31" eb="32">
      <t>モチ</t>
    </rPh>
    <rPh sb="34" eb="36">
      <t>キチ</t>
    </rPh>
    <rPh sb="37" eb="40">
      <t>ゼイジャクセイ</t>
    </rPh>
    <rPh sb="41" eb="43">
      <t>ホウチ</t>
    </rPh>
    <rPh sb="51" eb="53">
      <t>タンサク</t>
    </rPh>
    <phoneticPr fontId="2"/>
  </si>
  <si>
    <t>ロボット制御PCとAzure ServiceBusの通信内容が盗聴・改竄できないこと</t>
    <rPh sb="4" eb="6">
      <t>セイギョ</t>
    </rPh>
    <rPh sb="26" eb="28">
      <t>ツウシン</t>
    </rPh>
    <rPh sb="28" eb="30">
      <t>ナイヨウ</t>
    </rPh>
    <rPh sb="31" eb="33">
      <t>トウチョウ</t>
    </rPh>
    <rPh sb="34" eb="36">
      <t>カイザン</t>
    </rPh>
    <phoneticPr fontId="2"/>
  </si>
  <si>
    <t>ロボット制御PCとAzure Blob Storageの通信内容が盗聴・改竄できないこと</t>
  </si>
  <si>
    <t>ロボットへの物理的な攻撃</t>
    <rPh sb="6" eb="9">
      <t>ブツリテキ</t>
    </rPh>
    <rPh sb="10" eb="12">
      <t>コウゲキ</t>
    </rPh>
    <phoneticPr fontId="2"/>
  </si>
  <si>
    <t>・ロボットがテスト用WiFI経由で管理プラットフォームと通信できる</t>
  </si>
  <si>
    <t>・ロボットがテスト用WiFI経由で管理プラットフォームと通信できる</t>
    <rPh sb="9" eb="10">
      <t>ヨウ</t>
    </rPh>
    <rPh sb="14" eb="16">
      <t>ケイユ</t>
    </rPh>
    <rPh sb="17" eb="19">
      <t>カンリ</t>
    </rPh>
    <rPh sb="28" eb="30">
      <t>ツウシン</t>
    </rPh>
    <phoneticPr fontId="2"/>
  </si>
  <si>
    <t>攻撃者はロボット制御PCとAzure ServiceBus間の通信を傍受するが、暗号化されているため通信内容の盗聴や改竄ができない</t>
    <rPh sb="0" eb="3">
      <t>コウゲキシャ</t>
    </rPh>
    <rPh sb="8" eb="10">
      <t>セイギョ</t>
    </rPh>
    <rPh sb="29" eb="30">
      <t>カン</t>
    </rPh>
    <rPh sb="31" eb="33">
      <t>ツウシン</t>
    </rPh>
    <rPh sb="34" eb="36">
      <t>ボウジュ</t>
    </rPh>
    <rPh sb="40" eb="43">
      <t>アンゴウカ</t>
    </rPh>
    <rPh sb="50" eb="52">
      <t>ツウシン</t>
    </rPh>
    <rPh sb="52" eb="54">
      <t>ナイヨウ</t>
    </rPh>
    <rPh sb="55" eb="57">
      <t>トウチョウ</t>
    </rPh>
    <rPh sb="58" eb="60">
      <t>カイザン</t>
    </rPh>
    <phoneticPr fontId="2"/>
  </si>
  <si>
    <t>ロボットは走行と同時に、推定した自己位置やバッテリー情報等のテレメトリをAzure ServiceBusへ送信する</t>
    <rPh sb="5" eb="7">
      <t>ソウコウ</t>
    </rPh>
    <rPh sb="8" eb="10">
      <t>ドウジ</t>
    </rPh>
    <rPh sb="12" eb="14">
      <t>スイテイ</t>
    </rPh>
    <rPh sb="16" eb="18">
      <t>ジコ</t>
    </rPh>
    <rPh sb="18" eb="20">
      <t>イチ</t>
    </rPh>
    <rPh sb="26" eb="28">
      <t>ジョウホウ</t>
    </rPh>
    <rPh sb="28" eb="29">
      <t>トウ</t>
    </rPh>
    <rPh sb="53" eb="55">
      <t>ソウシン</t>
    </rPh>
    <phoneticPr fontId="2"/>
  </si>
  <si>
    <t>ロボットは走行と同時に、周囲の画像を撮影してAzure Blob Storageへ送信する</t>
    <rPh sb="5" eb="7">
      <t>ソウコウ</t>
    </rPh>
    <rPh sb="8" eb="10">
      <t>ドウジ</t>
    </rPh>
    <rPh sb="12" eb="14">
      <t>シュウイ</t>
    </rPh>
    <rPh sb="15" eb="17">
      <t>ガゾウ</t>
    </rPh>
    <rPh sb="18" eb="20">
      <t>サツエイ</t>
    </rPh>
    <rPh sb="41" eb="43">
      <t>ソウシン</t>
    </rPh>
    <phoneticPr fontId="2"/>
  </si>
  <si>
    <t>攻撃者はロボット制御PCとAzure Blob Storage間の通信を傍受するが、暗号化されているため通信内容の盗聴や改竄ができない</t>
    <rPh sb="0" eb="3">
      <t>コウゲキシャ</t>
    </rPh>
    <rPh sb="8" eb="10">
      <t>セイギョ</t>
    </rPh>
    <rPh sb="31" eb="32">
      <t>カン</t>
    </rPh>
    <rPh sb="33" eb="35">
      <t>ツウシン</t>
    </rPh>
    <rPh sb="36" eb="38">
      <t>ボウジュ</t>
    </rPh>
    <rPh sb="42" eb="45">
      <t>アンゴウカ</t>
    </rPh>
    <rPh sb="52" eb="54">
      <t>ツウシン</t>
    </rPh>
    <rPh sb="54" eb="56">
      <t>ナイヨウ</t>
    </rPh>
    <rPh sb="57" eb="59">
      <t>トウチョウ</t>
    </rPh>
    <rPh sb="60" eb="62">
      <t>カイザン</t>
    </rPh>
    <phoneticPr fontId="2"/>
  </si>
  <si>
    <t>攻撃者は、cain&amp;abelを用いて、インターネット向けのパケットを攻撃者のPCを経由するようにロボット制御PCのarpを汚染する</t>
    <rPh sb="0" eb="3">
      <t>コウゲキシャ</t>
    </rPh>
    <rPh sb="52" eb="54">
      <t>セイギョ</t>
    </rPh>
    <rPh sb="61" eb="63">
      <t>オセン</t>
    </rPh>
    <phoneticPr fontId="2"/>
  </si>
  <si>
    <t>運用管理用のPCとFIWARE orionの通信内容が盗聴・改竄できないこと</t>
    <rPh sb="0" eb="2">
      <t>ウンヨウ</t>
    </rPh>
    <rPh sb="2" eb="5">
      <t>カンリヨウ</t>
    </rPh>
    <phoneticPr fontId="2"/>
  </si>
  <si>
    <t>・運用管理者のPCが管理プラットフォームのFIWARE orionにアクセスできる</t>
    <rPh sb="1" eb="3">
      <t>ウンヨウ</t>
    </rPh>
    <rPh sb="3" eb="6">
      <t>カンリシャ</t>
    </rPh>
    <rPh sb="10" eb="12">
      <t>カンリ</t>
    </rPh>
    <phoneticPr fontId="2"/>
  </si>
  <si>
    <t>・運用管理者のPCをテスト用WiFi APに接続する</t>
    <rPh sb="1" eb="3">
      <t>ウンヨウ</t>
    </rPh>
    <rPh sb="3" eb="6">
      <t>カンリシャ</t>
    </rPh>
    <rPh sb="13" eb="14">
      <t>ヨウ</t>
    </rPh>
    <rPh sb="22" eb="24">
      <t>セツゾク</t>
    </rPh>
    <phoneticPr fontId="2"/>
  </si>
  <si>
    <t>攻撃者は、nmapを用いてテスト用WiFi NWのホストスキャンを行い、運用管理者のPCのIPアドレスを探索する</t>
    <rPh sb="0" eb="3">
      <t>コウゲキシャ</t>
    </rPh>
    <rPh sb="10" eb="11">
      <t>モチ</t>
    </rPh>
    <rPh sb="16" eb="17">
      <t>ヨウ</t>
    </rPh>
    <rPh sb="33" eb="34">
      <t>オコナ</t>
    </rPh>
    <rPh sb="36" eb="38">
      <t>ウンヨウ</t>
    </rPh>
    <rPh sb="38" eb="41">
      <t>カンリシャ</t>
    </rPh>
    <rPh sb="52" eb="54">
      <t>タンサク</t>
    </rPh>
    <phoneticPr fontId="2"/>
  </si>
  <si>
    <t>攻撃者は、cain&amp;abelを用いて、インターネット向けのパケットを攻撃者のPCを経由するように運用管理者のPCのarpを汚染する</t>
    <rPh sb="0" eb="3">
      <t>コウゲキシャ</t>
    </rPh>
    <rPh sb="48" eb="50">
      <t>ウンヨウ</t>
    </rPh>
    <rPh sb="50" eb="53">
      <t>カンリシャ</t>
    </rPh>
    <rPh sb="61" eb="63">
      <t>オセン</t>
    </rPh>
    <phoneticPr fontId="2"/>
  </si>
  <si>
    <t>運用管理者は、管理プラットフォームのFIWARE orionからEntityの情報を検索する</t>
    <rPh sb="0" eb="2">
      <t>ウンヨウ</t>
    </rPh>
    <rPh sb="2" eb="5">
      <t>カンリシャ</t>
    </rPh>
    <rPh sb="7" eb="9">
      <t>カンリ</t>
    </rPh>
    <rPh sb="39" eb="41">
      <t>ジョウホウ</t>
    </rPh>
    <rPh sb="42" eb="44">
      <t>ケンサク</t>
    </rPh>
    <phoneticPr fontId="2"/>
  </si>
  <si>
    <t>ロボットが走行中に動けなくなると、管理プラットフォームから警告が通知されること</t>
    <rPh sb="5" eb="8">
      <t>ソウコウチュウ</t>
    </rPh>
    <rPh sb="9" eb="10">
      <t>ウゴ</t>
    </rPh>
    <rPh sb="17" eb="19">
      <t>カンリ</t>
    </rPh>
    <rPh sb="29" eb="31">
      <t>ケイコク</t>
    </rPh>
    <rPh sb="32" eb="34">
      <t>ツウチ</t>
    </rPh>
    <phoneticPr fontId="2"/>
  </si>
  <si>
    <t>RTF 市街地フィールド（建物A → 屋外 → ロボットを持ち去る）</t>
    <rPh sb="4" eb="7">
      <t>シガイチ</t>
    </rPh>
    <rPh sb="13" eb="15">
      <t>タテモノ</t>
    </rPh>
    <rPh sb="19" eb="21">
      <t>オクガイ</t>
    </rPh>
    <rPh sb="29" eb="30">
      <t>モ</t>
    </rPh>
    <rPh sb="31" eb="32">
      <t>サ</t>
    </rPh>
    <phoneticPr fontId="2"/>
  </si>
  <si>
    <t>・ロボットが持ち去られている</t>
    <rPh sb="6" eb="7">
      <t>モ</t>
    </rPh>
    <rPh sb="8" eb="9">
      <t>サ</t>
    </rPh>
    <phoneticPr fontId="2"/>
  </si>
  <si>
    <t>・管理プラットフォームから運用管理者へ、ロボットが持ち去られた懸念に対する警告が通知されている</t>
    <rPh sb="25" eb="26">
      <t>モ</t>
    </rPh>
    <rPh sb="27" eb="28">
      <t>サ</t>
    </rPh>
    <rPh sb="31" eb="33">
      <t>ケネン</t>
    </rPh>
    <rPh sb="34" eb="35">
      <t>タイ</t>
    </rPh>
    <rPh sb="37" eb="39">
      <t>ケイコク</t>
    </rPh>
    <phoneticPr fontId="2"/>
  </si>
  <si>
    <t>管理プラットフォームは、本来通るはずの無い場所からロボットの位置情報を受信すると、運用管理者にロボットが持ち去られた懸念を警告する</t>
    <rPh sb="0" eb="2">
      <t>カンリ</t>
    </rPh>
    <rPh sb="12" eb="14">
      <t>ホンライ</t>
    </rPh>
    <rPh sb="14" eb="15">
      <t>トオ</t>
    </rPh>
    <rPh sb="19" eb="20">
      <t>ナ</t>
    </rPh>
    <rPh sb="21" eb="23">
      <t>バショ</t>
    </rPh>
    <rPh sb="30" eb="32">
      <t>イチ</t>
    </rPh>
    <rPh sb="32" eb="34">
      <t>ジョウホウ</t>
    </rPh>
    <rPh sb="35" eb="37">
      <t>ジュシン</t>
    </rPh>
    <rPh sb="41" eb="43">
      <t>ウンヨウ</t>
    </rPh>
    <rPh sb="43" eb="46">
      <t>カンリシャ</t>
    </rPh>
    <rPh sb="52" eb="53">
      <t>モ</t>
    </rPh>
    <rPh sb="54" eb="55">
      <t>サ</t>
    </rPh>
    <rPh sb="58" eb="60">
      <t>ケネン</t>
    </rPh>
    <rPh sb="61" eb="63">
      <t>ケイコク</t>
    </rPh>
    <phoneticPr fontId="2"/>
  </si>
  <si>
    <t>運用管理者は、管理プラットフォームから警告通知が届いたことを確認する</t>
    <rPh sb="0" eb="2">
      <t>ウンヨウ</t>
    </rPh>
    <rPh sb="2" eb="5">
      <t>カンリシャ</t>
    </rPh>
    <rPh sb="7" eb="9">
      <t>カンリ</t>
    </rPh>
    <rPh sb="19" eb="21">
      <t>ケイコク</t>
    </rPh>
    <rPh sb="21" eb="23">
      <t>ツウチ</t>
    </rPh>
    <rPh sb="24" eb="25">
      <t>トド</t>
    </rPh>
    <rPh sb="30" eb="32">
      <t>カクニン</t>
    </rPh>
    <phoneticPr fontId="2"/>
  </si>
  <si>
    <t>RTF 市街地フィールド（建物A → 屋外 → ロボットを動けなくする）</t>
    <rPh sb="4" eb="7">
      <t>シガイチ</t>
    </rPh>
    <rPh sb="13" eb="15">
      <t>タテモノ</t>
    </rPh>
    <rPh sb="19" eb="21">
      <t>オクガイ</t>
    </rPh>
    <rPh sb="29" eb="30">
      <t>ウゴ</t>
    </rPh>
    <phoneticPr fontId="2"/>
  </si>
  <si>
    <t>攻撃者は、屋外を走行中のロボットの緊急停止ボタンを押し、ロボットのモーターへの動力を遮断する</t>
    <rPh sb="0" eb="3">
      <t>コウゲキシャ</t>
    </rPh>
    <rPh sb="5" eb="7">
      <t>オクガイ</t>
    </rPh>
    <rPh sb="8" eb="11">
      <t>ソウコウチュウ</t>
    </rPh>
    <rPh sb="17" eb="19">
      <t>キンキュウ</t>
    </rPh>
    <rPh sb="19" eb="21">
      <t>テイシ</t>
    </rPh>
    <rPh sb="25" eb="26">
      <t>オ</t>
    </rPh>
    <rPh sb="39" eb="41">
      <t>ドウリョク</t>
    </rPh>
    <rPh sb="42" eb="44">
      <t>シャダン</t>
    </rPh>
    <phoneticPr fontId="2"/>
  </si>
  <si>
    <t>攻撃者は停止したロボットを台車に載せ、離れた場所で持ち去る</t>
    <rPh sb="0" eb="3">
      <t>コウゲキシャ</t>
    </rPh>
    <rPh sb="4" eb="6">
      <t>テイシ</t>
    </rPh>
    <rPh sb="13" eb="15">
      <t>ダイシャ</t>
    </rPh>
    <rPh sb="16" eb="17">
      <t>ノ</t>
    </rPh>
    <rPh sb="19" eb="20">
      <t>ハナ</t>
    </rPh>
    <rPh sb="22" eb="24">
      <t>バショ</t>
    </rPh>
    <rPh sb="25" eb="26">
      <t>モ</t>
    </rPh>
    <rPh sb="27" eb="28">
      <t>サ</t>
    </rPh>
    <phoneticPr fontId="2"/>
  </si>
  <si>
    <t>管理プラットフォームは、ロボットから得られる位置情報を元に、目的地へ向けて移動中のはずなのに同じ場所に一定時間以上滞留していることを検知すると、運用管理者にロボットがスタックした懸念を警告する</t>
    <rPh sb="0" eb="2">
      <t>カンリ</t>
    </rPh>
    <rPh sb="18" eb="19">
      <t>エ</t>
    </rPh>
    <rPh sb="22" eb="24">
      <t>イチ</t>
    </rPh>
    <rPh sb="24" eb="26">
      <t>ジョウホウ</t>
    </rPh>
    <rPh sb="27" eb="28">
      <t>モト</t>
    </rPh>
    <rPh sb="30" eb="33">
      <t>モクテキチ</t>
    </rPh>
    <rPh sb="34" eb="35">
      <t>ム</t>
    </rPh>
    <rPh sb="37" eb="40">
      <t>イドウチュウ</t>
    </rPh>
    <rPh sb="46" eb="47">
      <t>オナ</t>
    </rPh>
    <rPh sb="48" eb="50">
      <t>バショ</t>
    </rPh>
    <rPh sb="51" eb="53">
      <t>イッテイ</t>
    </rPh>
    <rPh sb="53" eb="55">
      <t>ジカン</t>
    </rPh>
    <rPh sb="55" eb="57">
      <t>イジョウ</t>
    </rPh>
    <rPh sb="57" eb="59">
      <t>タイリュウ</t>
    </rPh>
    <rPh sb="66" eb="68">
      <t>ケンチ</t>
    </rPh>
    <rPh sb="72" eb="74">
      <t>ウンヨウ</t>
    </rPh>
    <rPh sb="74" eb="77">
      <t>カンリシャ</t>
    </rPh>
    <rPh sb="89" eb="91">
      <t>ケネン</t>
    </rPh>
    <rPh sb="92" eb="94">
      <t>ケイコク</t>
    </rPh>
    <phoneticPr fontId="2"/>
  </si>
  <si>
    <t>攻撃者はロボットをその場で停止したままにする</t>
    <rPh sb="0" eb="3">
      <t>コウゲキシャ</t>
    </rPh>
    <rPh sb="11" eb="12">
      <t>バ</t>
    </rPh>
    <rPh sb="13" eb="15">
      <t>テイシ</t>
    </rPh>
    <phoneticPr fontId="2"/>
  </si>
  <si>
    <t>RTF 市街地フィールド（建物A → 屋外 → ロボット制御PCをシャットダウンする）</t>
    <rPh sb="4" eb="7">
      <t>シガイチ</t>
    </rPh>
    <rPh sb="13" eb="15">
      <t>タテモノ</t>
    </rPh>
    <rPh sb="19" eb="21">
      <t>オクガイ</t>
    </rPh>
    <rPh sb="28" eb="30">
      <t>セイギョ</t>
    </rPh>
    <phoneticPr fontId="2"/>
  </si>
  <si>
    <t>・バッテリー取り外しによる強制シャットダウンはロボット制御PCに悪影響を及ぼす可能性があるため、ロボット制御PCにコンソールからログインできるようにする</t>
    <rPh sb="6" eb="7">
      <t>ト</t>
    </rPh>
    <rPh sb="8" eb="9">
      <t>ハズ</t>
    </rPh>
    <rPh sb="13" eb="15">
      <t>キョウセイ</t>
    </rPh>
    <rPh sb="27" eb="29">
      <t>セイギョ</t>
    </rPh>
    <rPh sb="32" eb="35">
      <t>アクエイキョウ</t>
    </rPh>
    <rPh sb="36" eb="37">
      <t>オヨ</t>
    </rPh>
    <rPh sb="39" eb="42">
      <t>カノウセイ</t>
    </rPh>
    <rPh sb="52" eb="54">
      <t>セイギョ</t>
    </rPh>
    <phoneticPr fontId="2"/>
  </si>
  <si>
    <t>攻撃者はロボット制御PCをシャットダウンする</t>
    <rPh sb="0" eb="3">
      <t>コウゲキシャ</t>
    </rPh>
    <rPh sb="8" eb="10">
      <t>セイギョ</t>
    </rPh>
    <phoneticPr fontId="2"/>
  </si>
  <si>
    <t>管理プラットフォームは、ロボットが目的地へ向けて移動中のはずなのに一定時間以上テレメトリが送られてこないことを検知すると、運用管理者にロボットあるいはネットワークがシャットダウンした懸念を警告する</t>
    <rPh sb="0" eb="2">
      <t>カンリ</t>
    </rPh>
    <rPh sb="17" eb="20">
      <t>モクテキチ</t>
    </rPh>
    <rPh sb="21" eb="22">
      <t>ム</t>
    </rPh>
    <rPh sb="24" eb="27">
      <t>イドウチュウ</t>
    </rPh>
    <rPh sb="33" eb="35">
      <t>イッテイ</t>
    </rPh>
    <rPh sb="35" eb="37">
      <t>ジカン</t>
    </rPh>
    <rPh sb="37" eb="39">
      <t>イジョウ</t>
    </rPh>
    <rPh sb="45" eb="46">
      <t>オク</t>
    </rPh>
    <rPh sb="55" eb="57">
      <t>ケンチ</t>
    </rPh>
    <rPh sb="61" eb="63">
      <t>ウンヨウ</t>
    </rPh>
    <rPh sb="63" eb="66">
      <t>カンリシャ</t>
    </rPh>
    <rPh sb="91" eb="93">
      <t>ケネン</t>
    </rPh>
    <rPh sb="94" eb="96">
      <t>ケイコク</t>
    </rPh>
    <phoneticPr fontId="2"/>
  </si>
  <si>
    <t>service停止は成功するが、不正停止された事実がWebARGUS管理サーバから運用管理者に通知される</t>
    <rPh sb="7" eb="9">
      <t>テイシ</t>
    </rPh>
    <rPh sb="10" eb="12">
      <t>セイコウ</t>
    </rPh>
    <rPh sb="16" eb="18">
      <t>フセイ</t>
    </rPh>
    <rPh sb="18" eb="20">
      <t>テイシ</t>
    </rPh>
    <rPh sb="23" eb="25">
      <t>ジジツ</t>
    </rPh>
    <rPh sb="34" eb="36">
      <t>カンリ</t>
    </rPh>
    <rPh sb="41" eb="43">
      <t>ウンヨウ</t>
    </rPh>
    <rPh sb="43" eb="46">
      <t>カンリシャ</t>
    </rPh>
    <rPh sb="47" eb="49">
      <t>ツウチ</t>
    </rPh>
    <phoneticPr fontId="2"/>
  </si>
  <si>
    <t>※ 現時点での製品仕様ではテストできないのでパス</t>
    <rPh sb="2" eb="5">
      <t>ゲンジテン</t>
    </rPh>
    <rPh sb="7" eb="9">
      <t>セイヒン</t>
    </rPh>
    <rPh sb="9" eb="11">
      <t>シヨウ</t>
    </rPh>
    <phoneticPr fontId="2"/>
  </si>
  <si>
    <t>Azure Blob Storageに保存されている360度画像のハッシュを再計算しPostgreSQLに保存されているデータを比較することで、どのロボットが記録した360度画像か確認できること</t>
    <rPh sb="19" eb="21">
      <t>ホゾン</t>
    </rPh>
    <rPh sb="29" eb="30">
      <t>ド</t>
    </rPh>
    <rPh sb="30" eb="32">
      <t>ガゾウ</t>
    </rPh>
    <rPh sb="38" eb="39">
      <t>サイ</t>
    </rPh>
    <rPh sb="39" eb="41">
      <t>ケイサン</t>
    </rPh>
    <rPh sb="53" eb="55">
      <t>ホゾン</t>
    </rPh>
    <rPh sb="64" eb="66">
      <t>ヒカク</t>
    </rPh>
    <rPh sb="79" eb="81">
      <t>キロク</t>
    </rPh>
    <rPh sb="86" eb="87">
      <t>ド</t>
    </rPh>
    <rPh sb="87" eb="89">
      <t>ガゾウ</t>
    </rPh>
    <rPh sb="90" eb="92">
      <t>カクニン</t>
    </rPh>
    <phoneticPr fontId="2"/>
  </si>
  <si>
    <t>Azure Blob Storageへ、ロボットになりすまして不正なデータを送信しようとしても受け取られないこと</t>
    <rPh sb="31" eb="33">
      <t>フセイ</t>
    </rPh>
    <rPh sb="38" eb="40">
      <t>ソウシン</t>
    </rPh>
    <rPh sb="47" eb="48">
      <t>ウ</t>
    </rPh>
    <rPh sb="49" eb="50">
      <t>ト</t>
    </rPh>
    <phoneticPr fontId="2"/>
  </si>
  <si>
    <t>Azure Blob Storageに保存されている360度画像を改竄すると、PostgreSQLに保存されているデータから改竄されたことが判断できること</t>
    <rPh sb="19" eb="21">
      <t>ホゾン</t>
    </rPh>
    <rPh sb="29" eb="30">
      <t>ド</t>
    </rPh>
    <rPh sb="30" eb="32">
      <t>ガゾウ</t>
    </rPh>
    <rPh sb="33" eb="35">
      <t>カイザン</t>
    </rPh>
    <rPh sb="50" eb="52">
      <t>ホゾン</t>
    </rPh>
    <rPh sb="62" eb="64">
      <t>カイザン</t>
    </rPh>
    <rPh sb="70" eb="72">
      <t>ハンダン</t>
    </rPh>
    <phoneticPr fontId="2"/>
  </si>
  <si>
    <t>攻撃者は運用管理者のPCとFIWARE orion間の通信を傍受するが、暗号化されているため通信内容の盗聴や改竄ができない</t>
    <rPh sb="0" eb="3">
      <t>コウゲキシャ</t>
    </rPh>
    <rPh sb="4" eb="6">
      <t>ウンヨウ</t>
    </rPh>
    <rPh sb="6" eb="9">
      <t>カンリシャ</t>
    </rPh>
    <rPh sb="25" eb="26">
      <t>カン</t>
    </rPh>
    <rPh sb="27" eb="29">
      <t>ツウシン</t>
    </rPh>
    <rPh sb="30" eb="32">
      <t>ボウジュ</t>
    </rPh>
    <rPh sb="36" eb="39">
      <t>アンゴウカ</t>
    </rPh>
    <rPh sb="46" eb="48">
      <t>ツウシン</t>
    </rPh>
    <rPh sb="48" eb="50">
      <t>ナイヨウ</t>
    </rPh>
    <rPh sb="51" eb="53">
      <t>トウチョウ</t>
    </rPh>
    <rPh sb="54" eb="56">
      <t>カイザン</t>
    </rPh>
    <phoneticPr fontId="2"/>
  </si>
  <si>
    <t>FIWARE orionはKubernetesのクラスター外からの接続を許可していないため、攻撃者はAPIに接続できない</t>
  </si>
  <si>
    <t>良</t>
    <rPh sb="0" eb="1">
      <t>リョウ</t>
    </rPh>
    <phoneticPr fontId="2"/>
  </si>
  <si>
    <t>WIFI：Wiresharkによるパケットキャプチャにロボット制御PCのMacアドレスの通信が確認できなかったこと　Bluetooth　Explorerから制御PCのIDが確認されなかったこと</t>
    <rPh sb="31" eb="33">
      <t>セイギョ</t>
    </rPh>
    <rPh sb="44" eb="46">
      <t>ツウシン</t>
    </rPh>
    <rPh sb="47" eb="49">
      <t>カクニン</t>
    </rPh>
    <rPh sb="78" eb="80">
      <t>セイギョ</t>
    </rPh>
    <rPh sb="86" eb="88">
      <t>カクニン</t>
    </rPh>
    <phoneticPr fontId="2"/>
  </si>
  <si>
    <t>否</t>
    <rPh sb="0" eb="1">
      <t>イナ</t>
    </rPh>
    <phoneticPr fontId="2"/>
  </si>
  <si>
    <t>ポートスキャンの結果から空きポートが確認されなかったこと</t>
    <rPh sb="8" eb="10">
      <t>ケッカ</t>
    </rPh>
    <rPh sb="12" eb="13">
      <t>ア</t>
    </rPh>
    <rPh sb="18" eb="20">
      <t>カクニン</t>
    </rPh>
    <phoneticPr fontId="2"/>
  </si>
  <si>
    <t>AMQPのコマンドを発行しても応答していないこと</t>
    <rPh sb="10" eb="12">
      <t>ハッコウ</t>
    </rPh>
    <rPh sb="15" eb="17">
      <t>オウトウ</t>
    </rPh>
    <phoneticPr fontId="2"/>
  </si>
  <si>
    <t>CURLコマンドによるGET、POSTリクエストへ応答していないこと</t>
    <rPh sb="25" eb="27">
      <t>オウトウ</t>
    </rPh>
    <phoneticPr fontId="2"/>
  </si>
  <si>
    <t>admin等のIDでの接続が不可であったこと</t>
    <rPh sb="5" eb="6">
      <t>トウ</t>
    </rPh>
    <rPh sb="11" eb="13">
      <t>セツゾク</t>
    </rPh>
    <rPh sb="14" eb="16">
      <t>フカ</t>
    </rPh>
    <phoneticPr fontId="2"/>
  </si>
  <si>
    <t>postgresによる接続が不可であったこと</t>
    <rPh sb="11" eb="13">
      <t>セツゾク</t>
    </rPh>
    <rPh sb="14" eb="16">
      <t>フカ</t>
    </rPh>
    <phoneticPr fontId="2"/>
  </si>
  <si>
    <t>データをSELECTしようとしてもリレーションが見えなかったこと</t>
    <rPh sb="24" eb="25">
      <t>ミ</t>
    </rPh>
    <phoneticPr fontId="2"/>
  </si>
  <si>
    <t>nessusによる脆弱性スキャンの結果からcriticalな脆弱性は確認されなかったこと</t>
    <rPh sb="9" eb="12">
      <t>ゼイジャクセイ</t>
    </rPh>
    <rPh sb="17" eb="19">
      <t>ケッカ</t>
    </rPh>
    <rPh sb="30" eb="33">
      <t>ゼイジャクセイ</t>
    </rPh>
    <rPh sb="34" eb="36">
      <t>カクニン</t>
    </rPh>
    <phoneticPr fontId="2"/>
  </si>
  <si>
    <t>良否判定</t>
    <rPh sb="0" eb="2">
      <t>リョウヒ</t>
    </rPh>
    <rPh sb="2" eb="4">
      <t>ハンテイ</t>
    </rPh>
    <phoneticPr fontId="2"/>
  </si>
  <si>
    <t>判定理由</t>
    <rPh sb="0" eb="2">
      <t>ハンテイ</t>
    </rPh>
    <rPh sb="2" eb="4">
      <t>リユウ</t>
    </rPh>
    <phoneticPr fontId="2"/>
  </si>
  <si>
    <t>/etc/resolve.confファイルの書き換えを検知できていること</t>
    <rPh sb="22" eb="23">
      <t>カ</t>
    </rPh>
    <rPh sb="24" eb="25">
      <t>カ</t>
    </rPh>
    <rPh sb="27" eb="29">
      <t>ケンチ</t>
    </rPh>
    <phoneticPr fontId="2"/>
  </si>
  <si>
    <t>Vulsによる脆弱性検査の結果から現状の利用環境においての致命的な問題は確認されなかったこと</t>
    <rPh sb="7" eb="10">
      <t>ゼイジャクセイ</t>
    </rPh>
    <rPh sb="10" eb="12">
      <t>ケンサ</t>
    </rPh>
    <rPh sb="13" eb="15">
      <t>ケッカ</t>
    </rPh>
    <rPh sb="17" eb="19">
      <t>ゲンジョウ</t>
    </rPh>
    <rPh sb="20" eb="22">
      <t>リヨウ</t>
    </rPh>
    <rPh sb="22" eb="24">
      <t>カンキョウ</t>
    </rPh>
    <rPh sb="29" eb="32">
      <t>チメイテキ</t>
    </rPh>
    <rPh sb="33" eb="35">
      <t>モンダイ</t>
    </rPh>
    <rPh sb="36" eb="38">
      <t>カクニン</t>
    </rPh>
    <phoneticPr fontId="2"/>
  </si>
  <si>
    <t>rootユーザーではログインできなかったこと</t>
  </si>
  <si>
    <t>テスト結果</t>
    <rPh sb="3" eb="5">
      <t>ケッカ</t>
    </rPh>
    <phoneticPr fontId="2"/>
  </si>
  <si>
    <t>改竄された事実がWebARGUS管理サーバーから運用管理者へ通知される</t>
    <rPh sb="0" eb="2">
      <t>カイザン</t>
    </rPh>
    <rPh sb="5" eb="7">
      <t>ジジツ</t>
    </rPh>
    <rPh sb="16" eb="18">
      <t>カンリ</t>
    </rPh>
    <rPh sb="24" eb="26">
      <t>ウンヨウ</t>
    </rPh>
    <rPh sb="26" eb="29">
      <t>カンリシャ</t>
    </rPh>
    <rPh sb="30" eb="32">
      <t>ツウチ</t>
    </rPh>
    <phoneticPr fontId="2"/>
  </si>
  <si>
    <t>nmapで発見したIPアドレスに対してポートスキャンをかけるも空きポートはなし</t>
    <rPh sb="5" eb="7">
      <t>ハッケン</t>
    </rPh>
    <rPh sb="16" eb="17">
      <t>タイ</t>
    </rPh>
    <rPh sb="31" eb="32">
      <t>ア</t>
    </rPh>
    <phoneticPr fontId="2"/>
  </si>
  <si>
    <t>TCP80、443ポートへのSYNFlood攻撃に反応せずメモリ・CPU使用率の高騰が確認されなかった</t>
  </si>
  <si>
    <t>Vulsによる脆弱性検査の結果から現状の利用環境においての致命的な問題は確認されなかったこと</t>
  </si>
  <si>
    <t>AMQPのコマンドを発行しても応答していないこと</t>
  </si>
  <si>
    <t>CURLコマンドによるGET、POSTリクエストへ応答していないこと</t>
  </si>
  <si>
    <t>postgresによる接続が不可であったこと</t>
  </si>
  <si>
    <t>nmap</t>
  </si>
  <si>
    <r>
      <t xml:space="preserve">シナリオ1
</t>
    </r>
    <r>
      <rPr>
        <sz val="11"/>
        <color rgb="FFFF0000"/>
        <rFont val="Calibri"/>
        <family val="3"/>
        <scheme val="minor"/>
      </rPr>
      <t>（実施結果）</t>
    </r>
    <rPh sb="7" eb="9">
      <t>ジッシ</t>
    </rPh>
    <rPh sb="9" eb="11">
      <t>ケッカ</t>
    </rPh>
    <phoneticPr fontId="2"/>
  </si>
  <si>
    <t>（実施結果）</t>
    <rPh sb="1" eb="3">
      <t>ジッシ</t>
    </rPh>
    <rPh sb="3" eb="5">
      <t>ケッカ</t>
    </rPh>
    <phoneticPr fontId="2"/>
  </si>
  <si>
    <t>攻撃用PCからvulsによる脆弱性検査を攻撃用PCのIPアドレスに対して実施
（確認された脆弱性は、大半がWebアプリケーション系のもので現利用形態での致命的な脆弱性ではない）</t>
    <rPh sb="0" eb="3">
      <t>コウゲキヨウ</t>
    </rPh>
    <rPh sb="14" eb="17">
      <t>ゼイジャクセイ</t>
    </rPh>
    <rPh sb="17" eb="19">
      <t>ケンサ</t>
    </rPh>
    <rPh sb="20" eb="23">
      <t>コウゲキヨウ</t>
    </rPh>
    <rPh sb="33" eb="34">
      <t>タイ</t>
    </rPh>
    <rPh sb="36" eb="38">
      <t>ジッシ</t>
    </rPh>
    <rPh sb="40" eb="42">
      <t>カクニン</t>
    </rPh>
    <rPh sb="45" eb="48">
      <t>ゼイジャクセイ</t>
    </rPh>
    <rPh sb="50" eb="52">
      <t>タイハン</t>
    </rPh>
    <rPh sb="64" eb="65">
      <t>ケイ</t>
    </rPh>
    <rPh sb="69" eb="70">
      <t>ゲン</t>
    </rPh>
    <rPh sb="70" eb="72">
      <t>リヨウ</t>
    </rPh>
    <rPh sb="72" eb="74">
      <t>ケイタイ</t>
    </rPh>
    <rPh sb="76" eb="79">
      <t>チメイテキ</t>
    </rPh>
    <rPh sb="80" eb="83">
      <t>ゼイジャクセイ</t>
    </rPh>
    <phoneticPr fontId="2"/>
  </si>
  <si>
    <t>テスト結果</t>
    <rPh sb="3" eb="5">
      <t>ケッカ</t>
    </rPh>
    <phoneticPr fontId="2"/>
  </si>
  <si>
    <t>（実施結果）</t>
    <rPh sb="1" eb="3">
      <t>ジッシ</t>
    </rPh>
    <rPh sb="3" eb="5">
      <t>ケッカ</t>
    </rPh>
    <phoneticPr fontId="2"/>
  </si>
  <si>
    <t>良否判定</t>
    <rPh sb="0" eb="2">
      <t>リョウヒ</t>
    </rPh>
    <rPh sb="2" eb="4">
      <t>ハンテイ</t>
    </rPh>
    <phoneticPr fontId="2"/>
  </si>
  <si>
    <t>良</t>
    <rPh sb="0" eb="1">
      <t>リョウ</t>
    </rPh>
    <phoneticPr fontId="2"/>
  </si>
  <si>
    <t>判定理由</t>
    <rPh sb="0" eb="2">
      <t>ハンテイ</t>
    </rPh>
    <rPh sb="2" eb="4">
      <t>リユウ</t>
    </rPh>
    <phoneticPr fontId="2"/>
  </si>
  <si>
    <t>実運用時は、WifiNWからは隔絶された閉域なローカル環境（3G接続）で使用されるため問題なしと判定</t>
    <rPh sb="0" eb="1">
      <t>ジツ</t>
    </rPh>
    <rPh sb="1" eb="3">
      <t>ウンヨウ</t>
    </rPh>
    <rPh sb="3" eb="4">
      <t>ジ</t>
    </rPh>
    <rPh sb="15" eb="17">
      <t>カクゼツ</t>
    </rPh>
    <rPh sb="20" eb="22">
      <t>ヘイイキ</t>
    </rPh>
    <rPh sb="27" eb="29">
      <t>カンキョウ</t>
    </rPh>
    <rPh sb="32" eb="34">
      <t>セツゾク</t>
    </rPh>
    <rPh sb="36" eb="38">
      <t>シヨウ</t>
    </rPh>
    <rPh sb="43" eb="45">
      <t>モンダイ</t>
    </rPh>
    <rPh sb="48" eb="50">
      <t>ハンテイ</t>
    </rPh>
    <phoneticPr fontId="2"/>
  </si>
  <si>
    <t>ただし、今後もしオープンな環境に接続する場合は注意が必要である。</t>
    <rPh sb="4" eb="6">
      <t>コンゴ</t>
    </rPh>
    <rPh sb="13" eb="15">
      <t>カンキョウ</t>
    </rPh>
    <rPh sb="16" eb="18">
      <t>セツゾク</t>
    </rPh>
    <rPh sb="20" eb="22">
      <t>バアイ</t>
    </rPh>
    <rPh sb="23" eb="25">
      <t>チュウイ</t>
    </rPh>
    <rPh sb="26" eb="28">
      <t>ヒツヨウ</t>
    </rPh>
    <phoneticPr fontId="2"/>
  </si>
  <si>
    <t>(実施結果）</t>
    <rPh sb="1" eb="3">
      <t>ジッシ</t>
    </rPh>
    <rPh sb="3" eb="5">
      <t>ケッカ</t>
    </rPh>
    <phoneticPr fontId="2"/>
  </si>
  <si>
    <t>nmapによるポートスキャン（1-1024）の結果空きtcpポートは確認されず</t>
    <rPh sb="23" eb="25">
      <t>ケッカ</t>
    </rPh>
    <rPh sb="25" eb="26">
      <t>ア</t>
    </rPh>
    <rPh sb="34" eb="36">
      <t>カクニン</t>
    </rPh>
    <phoneticPr fontId="2"/>
  </si>
  <si>
    <t>良否判定結果</t>
    <rPh sb="0" eb="2">
      <t>リョウヒ</t>
    </rPh>
    <rPh sb="2" eb="4">
      <t>ハンテイ</t>
    </rPh>
    <rPh sb="4" eb="6">
      <t>ケッカ</t>
    </rPh>
    <phoneticPr fontId="2"/>
  </si>
  <si>
    <t>テスト結果</t>
    <rPh sb="3" eb="5">
      <t>ケッカ</t>
    </rPh>
    <phoneticPr fontId="2"/>
  </si>
  <si>
    <t>（実施結果）</t>
    <rPh sb="1" eb="3">
      <t>ジッシ</t>
    </rPh>
    <rPh sb="3" eb="5">
      <t>ケッカ</t>
    </rPh>
    <phoneticPr fontId="2"/>
  </si>
  <si>
    <t>ROS起動ユーザーとしてログイン後、/etc/resolve.confファイルにダミーのレコードを追加して書き込みを実施</t>
    <rPh sb="3" eb="5">
      <t>キドウ</t>
    </rPh>
    <rPh sb="16" eb="17">
      <t>ゴ</t>
    </rPh>
    <rPh sb="53" eb="54">
      <t>カ</t>
    </rPh>
    <rPh sb="55" eb="56">
      <t>コ</t>
    </rPh>
    <rPh sb="58" eb="60">
      <t>ジッシ</t>
    </rPh>
    <phoneticPr fontId="2"/>
  </si>
  <si>
    <t>良否判定</t>
    <rPh sb="0" eb="2">
      <t>リョウヒ</t>
    </rPh>
    <rPh sb="2" eb="4">
      <t>ハンテイ</t>
    </rPh>
    <phoneticPr fontId="2"/>
  </si>
  <si>
    <t>良</t>
    <rPh sb="0" eb="1">
      <t>リョウ</t>
    </rPh>
    <phoneticPr fontId="2"/>
  </si>
  <si>
    <t>/etc/resolve.confファイルが改竄された事実がイベントとしてWebARGUS管理サーバーから運用管理者へ通知されたこと</t>
    <rPh sb="22" eb="24">
      <t>カイザン</t>
    </rPh>
    <rPh sb="27" eb="29">
      <t>ジジツ</t>
    </rPh>
    <phoneticPr fontId="2"/>
  </si>
  <si>
    <t>実施結果</t>
    <rPh sb="0" eb="2">
      <t>ジッシ</t>
    </rPh>
    <rPh sb="2" eb="4">
      <t>ケッカ</t>
    </rPh>
    <phoneticPr fontId="2"/>
  </si>
  <si>
    <t>攻撃用PCにてWifiアナライザー（NetSpot）を起動しロボット周辺のWiFIAPを探索し、探索されたSSIDへ接続に成功</t>
  </si>
  <si>
    <t>攻撃用PCにてWifiアナライザー（NetSpot）を起動しロボット周辺のWiFIAPを探索し、探索されたSSIDへ接続に成功</t>
    <rPh sb="0" eb="3">
      <t>コウゲキヨウ</t>
    </rPh>
    <rPh sb="27" eb="29">
      <t>キドウ</t>
    </rPh>
    <rPh sb="34" eb="36">
      <t>シュウヘン</t>
    </rPh>
    <rPh sb="44" eb="46">
      <t>タンサク</t>
    </rPh>
    <rPh sb="48" eb="50">
      <t>タンサク</t>
    </rPh>
    <rPh sb="58" eb="60">
      <t>セツゾク</t>
    </rPh>
    <rPh sb="61" eb="63">
      <t>セイコウ</t>
    </rPh>
    <phoneticPr fontId="2"/>
  </si>
  <si>
    <t>攻撃用PCでWiresharkをプロミスキャスモードで起動し、パケットキャプチャを実施したが、ロボットのMACアドレスからの通信は確認されず攻撃は不可であった</t>
    <rPh sb="0" eb="3">
      <t>コウゲキヨウ</t>
    </rPh>
    <rPh sb="27" eb="29">
      <t>キドウ</t>
    </rPh>
    <rPh sb="41" eb="43">
      <t>ジッシ</t>
    </rPh>
    <rPh sb="62" eb="64">
      <t>ツウシン</t>
    </rPh>
    <rPh sb="65" eb="67">
      <t>カクニン</t>
    </rPh>
    <rPh sb="70" eb="72">
      <t>コウゲキ</t>
    </rPh>
    <rPh sb="73" eb="75">
      <t>フカ</t>
    </rPh>
    <phoneticPr fontId="2"/>
  </si>
  <si>
    <t>良否判定理由</t>
    <rPh sb="0" eb="2">
      <t>リョウヒ</t>
    </rPh>
    <rPh sb="2" eb="4">
      <t>ハンテイ</t>
    </rPh>
    <rPh sb="4" eb="6">
      <t>リユウ</t>
    </rPh>
    <phoneticPr fontId="2"/>
  </si>
  <si>
    <t>攻撃用PCにてBluetoothアナライザ（Bluetooth Explorer）を起動し、ロボット周辺のBluetooth機器を探索</t>
    <rPh sb="0" eb="3">
      <t>コウゲキヨウ</t>
    </rPh>
    <rPh sb="42" eb="44">
      <t>キドウ</t>
    </rPh>
    <rPh sb="50" eb="52">
      <t>シュウヘン</t>
    </rPh>
    <rPh sb="62" eb="64">
      <t>キキ</t>
    </rPh>
    <rPh sb="65" eb="67">
      <t>タンサク</t>
    </rPh>
    <phoneticPr fontId="2"/>
  </si>
  <si>
    <t>Bluetoothアナライザからロボット制御PCは探索できずペアリングが不可であった</t>
  </si>
  <si>
    <t>Bluetoothアナライザからロボット制御PCは探索できずペアリングが不可であった</t>
    <rPh sb="20" eb="22">
      <t>セイギョ</t>
    </rPh>
    <rPh sb="25" eb="27">
      <t>タンサク</t>
    </rPh>
    <rPh sb="36" eb="38">
      <t>フカ</t>
    </rPh>
    <phoneticPr fontId="2"/>
  </si>
  <si>
    <t>Bluetooth機器としてロボット制御PCは探索できず攻撃は不可であったこと</t>
  </si>
  <si>
    <t>ロボット制御PCのIPアドレスへssh接続を実施したが、rootとしてのログインは不可であった</t>
    <rPh sb="4" eb="6">
      <t>セイギョ</t>
    </rPh>
    <rPh sb="19" eb="21">
      <t>セツゾク</t>
    </rPh>
    <rPh sb="22" eb="24">
      <t>ジッシ</t>
    </rPh>
    <rPh sb="41" eb="43">
      <t>フカ</t>
    </rPh>
    <phoneticPr fontId="2"/>
  </si>
  <si>
    <t>判定理由</t>
    <rPh sb="0" eb="2">
      <t>ハンテイ</t>
    </rPh>
    <rPh sb="2" eb="4">
      <t>リユウ</t>
    </rPh>
    <phoneticPr fontId="2"/>
  </si>
  <si>
    <t>ssh接続に対してroot、ROS起動ユーザーのログインが不可であったこと</t>
    <rPh sb="3" eb="5">
      <t>セツゾク</t>
    </rPh>
    <rPh sb="6" eb="7">
      <t>タイ</t>
    </rPh>
    <rPh sb="17" eb="19">
      <t>キドウ</t>
    </rPh>
    <rPh sb="29" eb="31">
      <t>フカ</t>
    </rPh>
    <phoneticPr fontId="2"/>
  </si>
  <si>
    <t>攻撃用PCでWiresharkをプロミスキャスモードで起動し、パケットキャプチャを実施したが、PixhawkのMACアドレスからの通信は確認されず攻撃は不可であった</t>
  </si>
  <si>
    <t>攻撃用PCにてBluetoothアナライザ（Bluetooth Explorer）を起動し、ロボット周辺のBluetooth機器を探索</t>
  </si>
  <si>
    <t>WifiのAPへは接続できたが、キャプチャしたパケットからロボット制御PCの通信は確認されず攻撃は不可であったこと</t>
  </si>
  <si>
    <t>WiFiのAPへは接続できたが、キャプチャしたパケットからPixhawkの通信は確認されず攻撃は不可であったこと</t>
  </si>
  <si>
    <t>Bluetooth機器としてPixhawkは探索できず攻撃は不可であったこと</t>
  </si>
  <si>
    <t>Azureポータル（）へ接続をし　admin、tis-admin等のIDでログインを試みるが、ログイン不可であった</t>
    <rPh sb="12" eb="14">
      <t>セツゾク</t>
    </rPh>
    <rPh sb="32" eb="33">
      <t>トウ</t>
    </rPh>
    <rPh sb="42" eb="43">
      <t>ココロ</t>
    </rPh>
    <rPh sb="51" eb="53">
      <t>フカ</t>
    </rPh>
    <phoneticPr fontId="2"/>
  </si>
  <si>
    <t>admin等のIDでのAzureポータルへのログインが不可でったこと</t>
  </si>
  <si>
    <t>攻撃用PCよりAzure ServiceBusのエンドポイントへ下記のコマンドにて偽データを送ろうと試みたが、成功しなかった</t>
    <rPh sb="0" eb="2">
      <t>コウゲキ</t>
    </rPh>
    <rPh sb="2" eb="3">
      <t>ヨウ</t>
    </rPh>
    <rPh sb="32" eb="34">
      <t>カキ</t>
    </rPh>
    <rPh sb="41" eb="42">
      <t>ニセ</t>
    </rPh>
    <rPh sb="46" eb="47">
      <t>オク</t>
    </rPh>
    <rPh sb="50" eb="51">
      <t>ココロ</t>
    </rPh>
    <rPh sb="55" eb="57">
      <t>セイコウ</t>
    </rPh>
    <phoneticPr fontId="2"/>
  </si>
  <si>
    <t>攻撃用PCよりAzure ServiceBusのエンドポイントへCurlコマンドにて偽データを送ろうと試みたが、成功しなかった</t>
  </si>
  <si>
    <t>Curlコマンドによって偽データをPOST、PUSHすることが不可であったこと</t>
    <rPh sb="12" eb="13">
      <t>ニセ</t>
    </rPh>
    <rPh sb="31" eb="33">
      <t>フカ</t>
    </rPh>
    <phoneticPr fontId="2"/>
  </si>
  <si>
    <t>攻撃用PCよりAzure Blob StorageのエンドポイントへCurlコマンドによるGetリクエスト、POSTリクエストを試みたが成功しなかった</t>
    <rPh sb="0" eb="2">
      <t>コウゲキ</t>
    </rPh>
    <rPh sb="2" eb="3">
      <t>ヨウ</t>
    </rPh>
    <rPh sb="64" eb="65">
      <t>ココロ</t>
    </rPh>
    <rPh sb="68" eb="70">
      <t>セイコウ</t>
    </rPh>
    <phoneticPr fontId="2"/>
  </si>
  <si>
    <t>攻撃用PCよりAzure Database for PostgreSQLのエンドポイント（）へpsqlコマンドでユーザーID：admin、postgresなどの接続を試みるが、応答がなく成功しなかった</t>
    <rPh sb="0" eb="2">
      <t>コウゲキ</t>
    </rPh>
    <rPh sb="2" eb="3">
      <t>ヨウ</t>
    </rPh>
    <rPh sb="80" eb="82">
      <t>セツゾク</t>
    </rPh>
    <rPh sb="83" eb="84">
      <t>ココロ</t>
    </rPh>
    <rPh sb="88" eb="90">
      <t>オウトウ</t>
    </rPh>
    <rPh sb="93" eb="95">
      <t>セイコウ</t>
    </rPh>
    <phoneticPr fontId="2"/>
  </si>
  <si>
    <t>psqlによる接続要求に応答がなく接続不可であったこと</t>
    <rPh sb="9" eb="11">
      <t>ヨウキュウ</t>
    </rPh>
    <rPh sb="12" eb="14">
      <t>オウトウ</t>
    </rPh>
    <rPh sb="17" eb="19">
      <t>セツゾク</t>
    </rPh>
    <phoneticPr fontId="2"/>
  </si>
  <si>
    <t>攻撃用PCよりAzure Database for PostgreSQLのエンドポイント（）へpsqlコマンドによりID:admin、postgresなどで接続を試みるが、パスワードの認証に失敗し接続できなかった</t>
    <rPh sb="0" eb="3">
      <t>コウゲキヨウ</t>
    </rPh>
    <rPh sb="78" eb="80">
      <t>セツゾク</t>
    </rPh>
    <rPh sb="81" eb="82">
      <t>ココロ</t>
    </rPh>
    <rPh sb="92" eb="94">
      <t>ニンショウ</t>
    </rPh>
    <rPh sb="95" eb="97">
      <t>シッパイ</t>
    </rPh>
    <rPh sb="98" eb="100">
      <t>セツゾク</t>
    </rPh>
    <phoneticPr fontId="2"/>
  </si>
  <si>
    <t>攻撃用PCからAzure Database for PostgreSQLのエンドポイントへpsqlでFIWARE cygnusとして接続を試み成功した</t>
    <rPh sb="0" eb="2">
      <t>コウゲキ</t>
    </rPh>
    <rPh sb="2" eb="3">
      <t>ヨウ</t>
    </rPh>
    <rPh sb="69" eb="70">
      <t>ココロ</t>
    </rPh>
    <rPh sb="71" eb="73">
      <t>セイコウ</t>
    </rPh>
    <phoneticPr fontId="2"/>
  </si>
  <si>
    <t>データのSELECT、UPDATE、DELETEを試みたが、リレーションが見えないためにコマンドは受け付けられなかった。</t>
    <rPh sb="25" eb="26">
      <t>ココロ</t>
    </rPh>
    <rPh sb="37" eb="38">
      <t>ミ</t>
    </rPh>
    <rPh sb="49" eb="50">
      <t>ウ</t>
    </rPh>
    <rPh sb="51" eb="52">
      <t>ツ</t>
    </rPh>
    <phoneticPr fontId="2"/>
  </si>
  <si>
    <t>データをSELECTしようとしてもリレーションが見えずコマンドが受け付けられなかったこと</t>
  </si>
  <si>
    <t>スキャン結果からcriticalな脆弱性は確認されなかった。</t>
    <rPh sb="4" eb="6">
      <t>ケッカ</t>
    </rPh>
    <rPh sb="17" eb="20">
      <t>ゼイジャクセイ</t>
    </rPh>
    <rPh sb="21" eb="23">
      <t>カクニン</t>
    </rPh>
    <phoneticPr fontId="2"/>
  </si>
  <si>
    <t>Nessusによる脆弱性スキャンの結果からcriticalな脆弱性は確認されなかったこと</t>
  </si>
  <si>
    <t>実施結果</t>
    <rPh sb="0" eb="2">
      <t>ジッシ</t>
    </rPh>
    <rPh sb="2" eb="4">
      <t>ケッカ</t>
    </rPh>
    <phoneticPr fontId="2"/>
  </si>
  <si>
    <t>攻撃用PCをテスト用WiFiネットワークへ接続し、wiresharkのプロミスキャスモードによるパケットキャプチャを実施</t>
  </si>
  <si>
    <t>攻撃用PCをテスト用WiFiネットワークへ接続し、wiresharkのプロミスキャスモードによるパケットキャプチャを実施</t>
    <rPh sb="0" eb="2">
      <t>コウゲキ</t>
    </rPh>
    <rPh sb="2" eb="3">
      <t>ヨウ</t>
    </rPh>
    <rPh sb="9" eb="10">
      <t>ヨウ</t>
    </rPh>
    <rPh sb="21" eb="23">
      <t>セツゾク</t>
    </rPh>
    <rPh sb="58" eb="60">
      <t>ジッシ</t>
    </rPh>
    <phoneticPr fontId="2"/>
  </si>
  <si>
    <t>キャプチャしたパケットからは、外部とロボット制御PCとの通信が確認できず攻撃は不可であった。</t>
    <rPh sb="15" eb="17">
      <t>ガイブ</t>
    </rPh>
    <rPh sb="22" eb="24">
      <t>セイギョ</t>
    </rPh>
    <rPh sb="28" eb="30">
      <t>ツウシン</t>
    </rPh>
    <rPh sb="31" eb="33">
      <t>カクニン</t>
    </rPh>
    <rPh sb="36" eb="38">
      <t>コウゲキ</t>
    </rPh>
    <rPh sb="39" eb="41">
      <t>フカ</t>
    </rPh>
    <phoneticPr fontId="2"/>
  </si>
  <si>
    <t>Wiresharkによってキャプチャしたパケットに制御PCの通信が確認できなかったこと</t>
    <rPh sb="25" eb="27">
      <t>セイギョ</t>
    </rPh>
    <phoneticPr fontId="2"/>
  </si>
  <si>
    <t>Wiresharkによってキャプチャしたパケットに制御PCの通信が確認できず通信を傍受できなかったため</t>
    <rPh sb="38" eb="40">
      <t>ツウシン</t>
    </rPh>
    <rPh sb="41" eb="43">
      <t>ボウジュ</t>
    </rPh>
    <phoneticPr fontId="2"/>
  </si>
  <si>
    <t>キャプチャしたパケットからは、外部とロボット制御PCとの通信が確認できず攻撃は不可であった。</t>
  </si>
  <si>
    <t>攻撃用PCにてWifiアナライザー（NetSpot）を起動しロボット周辺のWiFIAPを探索し、探索されたSSIDへ接続に成功</t>
  </si>
  <si>
    <t>攻撃用PCでWiresharkをプロミスキャスモードで起動し、パケットキャプチャを実施したが、制御RasberryPiのMACアドレスからの通信は確認されず攻撃は不可であった</t>
    <rPh sb="47" eb="49">
      <t>セイギョ</t>
    </rPh>
    <phoneticPr fontId="2"/>
  </si>
  <si>
    <t>Bluetoothアナライザから制御RasberryPiのIDは探索できずペアリングが不可であった</t>
  </si>
  <si>
    <t>WifiのAPへは接続できたが、キャプチャしたパケットから制御RasberryPiの通信は確認されず攻撃は不可であったこと</t>
  </si>
  <si>
    <t>Bluetooth機器として制御RasberryPiは探索できず攻撃は不可であったこと</t>
    <rPh sb="14" eb="16">
      <t>セイギョ</t>
    </rPh>
    <phoneticPr fontId="2"/>
  </si>
  <si>
    <t>ロボット制御PCのIPアドレスへssh接続を実施したが、rootとしてのログインは不可であった</t>
  </si>
  <si>
    <t>rootユーザーではSSH接続によるログインできなかったこと</t>
    <rPh sb="13" eb="15">
      <t>セツゾク</t>
    </rPh>
    <phoneticPr fontId="2"/>
  </si>
  <si>
    <t>nmapによるホストスキャンにより制御RasberryPiのIPアドレス（）を取得</t>
  </si>
  <si>
    <t>nmapによるポートスキャンの結果空きtcpポートは確認されず</t>
  </si>
  <si>
    <t>TCP port80,443にSYN　Flood攻撃をかけても制御RasberryPiのCPU使用率、メモリ消費等の高騰は確認されなかったこと</t>
  </si>
  <si>
    <t>TCP port80,443にSYN　Flood攻撃をかけても制御RasberryPiのCPU使用率、メモリ消費等の高騰は確認されなかったこと</t>
    <rPh sb="24" eb="26">
      <t>コウゲキ</t>
    </rPh>
    <rPh sb="31" eb="33">
      <t>セイギョ</t>
    </rPh>
    <phoneticPr fontId="2"/>
  </si>
  <si>
    <t>hping3によりTCP80へのSYN Flood攻撃をかけたが、反応はなし。制御RasberryPi側ではメモリ・CPU使用率の高騰は確認されなかった</t>
  </si>
  <si>
    <t>MacbookAir</t>
  </si>
  <si>
    <t>用途</t>
    <rPh sb="0" eb="2">
      <t>ヨウト</t>
    </rPh>
    <phoneticPr fontId="2"/>
  </si>
  <si>
    <t>攻撃用PC１</t>
    <rPh sb="0" eb="2">
      <t>コウゲキ</t>
    </rPh>
    <rPh sb="2" eb="3">
      <t>ヨウ</t>
    </rPh>
    <phoneticPr fontId="2"/>
  </si>
  <si>
    <t>RasberryPi　ModelB＋</t>
  </si>
  <si>
    <t>Version</t>
  </si>
  <si>
    <t>使用機器・ツール</t>
    <rPh sb="0" eb="2">
      <t>シヨウ</t>
    </rPh>
    <rPh sb="2" eb="4">
      <t>キキ</t>
    </rPh>
    <phoneticPr fontId="2"/>
  </si>
  <si>
    <t>備考</t>
    <rPh sb="0" eb="2">
      <t>ビコウ</t>
    </rPh>
    <phoneticPr fontId="2"/>
  </si>
  <si>
    <t>攻撃用PC２</t>
    <rPh sb="0" eb="3">
      <t>コウゲキヨウ</t>
    </rPh>
    <phoneticPr fontId="2"/>
  </si>
  <si>
    <t>作業補助的に利用</t>
    <rPh sb="0" eb="2">
      <t>サギョウ</t>
    </rPh>
    <rPh sb="2" eb="5">
      <t>ホジョテキ</t>
    </rPh>
    <rPh sb="6" eb="8">
      <t>リヨウ</t>
    </rPh>
    <phoneticPr fontId="2"/>
  </si>
  <si>
    <t>WiFiアナライザー</t>
  </si>
  <si>
    <t>Bluetoothアナライザー</t>
  </si>
  <si>
    <t>パケットキャプチャ</t>
  </si>
  <si>
    <t>ホスト・ポートスキャン</t>
  </si>
  <si>
    <t>SYN Flood攻撃</t>
    <rPh sb="9" eb="11">
      <t>コウゲキ</t>
    </rPh>
    <phoneticPr fontId="2"/>
  </si>
  <si>
    <t>脆弱性検査ツール１</t>
    <rPh sb="0" eb="3">
      <t>ゼイジャクセイ</t>
    </rPh>
    <rPh sb="3" eb="5">
      <t>ケンサ</t>
    </rPh>
    <phoneticPr fontId="2"/>
  </si>
  <si>
    <t>脆弱性検査ツール２</t>
    <rPh sb="0" eb="3">
      <t>ゼイジャクセイ</t>
    </rPh>
    <rPh sb="3" eb="5">
      <t>ケンサ</t>
    </rPh>
    <phoneticPr fontId="2"/>
  </si>
  <si>
    <t>管理プラットフォームの脆弱性検査に利用</t>
    <rPh sb="0" eb="2">
      <t>カンリ</t>
    </rPh>
    <rPh sb="11" eb="14">
      <t>ゼイジャクセイ</t>
    </rPh>
    <rPh sb="14" eb="16">
      <t>ケンサ</t>
    </rPh>
    <rPh sb="17" eb="19">
      <t>リヨウ</t>
    </rPh>
    <phoneticPr fontId="2"/>
  </si>
  <si>
    <t>ロボット周辺機器（制御PC、荷物室制御RasberryPi）の脆弱性検査に利用</t>
    <rPh sb="4" eb="6">
      <t>シュウヘン</t>
    </rPh>
    <rPh sb="6" eb="8">
      <t>キキ</t>
    </rPh>
    <rPh sb="9" eb="11">
      <t>セイギョ</t>
    </rPh>
    <rPh sb="14" eb="17">
      <t>ニモツシツ</t>
    </rPh>
    <rPh sb="17" eb="19">
      <t>セイギョ</t>
    </rPh>
    <rPh sb="31" eb="34">
      <t>ゼイジャクセイ</t>
    </rPh>
    <rPh sb="34" eb="36">
      <t>ケンサ</t>
    </rPh>
    <rPh sb="37" eb="39">
      <t>リヨウ</t>
    </rPh>
    <phoneticPr fontId="2"/>
  </si>
  <si>
    <t>Bluetooth　Explorer</t>
  </si>
  <si>
    <t>3.0.4</t>
  </si>
  <si>
    <t>NetSpot</t>
  </si>
  <si>
    <t>2.3.1013</t>
  </si>
  <si>
    <t>Wireshark</t>
  </si>
  <si>
    <t>3.4.2</t>
  </si>
  <si>
    <t>Ubuntu16.04</t>
  </si>
  <si>
    <t>hping3</t>
  </si>
  <si>
    <t>3.0.0-alpha-1</t>
  </si>
  <si>
    <t>Vuls</t>
  </si>
  <si>
    <t>8.13.1 (#257) DARWIN</t>
  </si>
  <si>
    <t>Nessus Essential</t>
  </si>
  <si>
    <t>MacOS HighSierra 10.13.6</t>
  </si>
  <si>
    <t>脆弱性スキャン結果からcriticalな脆弱性は確認されなかったこと</t>
    <rPh sb="0" eb="3">
      <t>ゼイジャクセイ</t>
    </rPh>
    <rPh sb="7" eb="9">
      <t>ケッカ</t>
    </rPh>
    <rPh sb="20" eb="23">
      <t>ゼイジャクセイ</t>
    </rPh>
    <rPh sb="24" eb="26">
      <t>カクニン</t>
    </rPh>
    <phoneticPr fontId="2"/>
  </si>
  <si>
    <t>確認された脆弱性の大半はWebApplicationなどを利用した場合であり、現行の利用形態では脆弱性をついた攻撃が発生する可能性は極めて少ないと判断される</t>
    <rPh sb="0" eb="2">
      <t>カクニン</t>
    </rPh>
    <rPh sb="5" eb="8">
      <t>ゼイジャクセイ</t>
    </rPh>
    <rPh sb="9" eb="11">
      <t>タイハン</t>
    </rPh>
    <rPh sb="29" eb="31">
      <t>リヨウ</t>
    </rPh>
    <rPh sb="33" eb="35">
      <t>バアイ</t>
    </rPh>
    <rPh sb="39" eb="41">
      <t>ゲンコウ</t>
    </rPh>
    <rPh sb="42" eb="44">
      <t>リヨウ</t>
    </rPh>
    <rPh sb="44" eb="46">
      <t>ケイタイ</t>
    </rPh>
    <rPh sb="48" eb="51">
      <t>ゼイジャクセイ</t>
    </rPh>
    <rPh sb="55" eb="57">
      <t>コウゲキ</t>
    </rPh>
    <rPh sb="58" eb="60">
      <t>ハッセイ</t>
    </rPh>
    <rPh sb="62" eb="65">
      <t>カノウセイ</t>
    </rPh>
    <rPh sb="66" eb="67">
      <t>キワ</t>
    </rPh>
    <rPh sb="69" eb="70">
      <t>スク</t>
    </rPh>
    <rPh sb="73" eb="75">
      <t>ハンダン</t>
    </rPh>
    <phoneticPr fontId="2"/>
  </si>
  <si>
    <t>実証実験結果</t>
    <rPh sb="0" eb="2">
      <t>ジッショウ</t>
    </rPh>
    <rPh sb="2" eb="4">
      <t>ジッケン</t>
    </rPh>
    <rPh sb="4" eb="6">
      <t>ケッカ</t>
    </rPh>
    <phoneticPr fontId="2"/>
  </si>
  <si>
    <t>実施日</t>
    <rPh sb="0" eb="3">
      <t>ジッシビ</t>
    </rPh>
    <phoneticPr fontId="2"/>
  </si>
  <si>
    <t>種々のセキュリティ対策を施した状態であっても、自律移動による物品配送に成功したこと</t>
    <rPh sb="0" eb="2">
      <t>シュジュ</t>
    </rPh>
    <rPh sb="9" eb="11">
      <t>タイサク</t>
    </rPh>
    <rPh sb="12" eb="13">
      <t>ホドコ</t>
    </rPh>
    <rPh sb="15" eb="17">
      <t>ジョウタイ</t>
    </rPh>
    <rPh sb="23" eb="25">
      <t>ジリツ</t>
    </rPh>
    <rPh sb="25" eb="27">
      <t>イドウ</t>
    </rPh>
    <rPh sb="30" eb="32">
      <t>ブッピン</t>
    </rPh>
    <rPh sb="32" eb="34">
      <t>ハイソウ</t>
    </rPh>
    <rPh sb="35" eb="37">
      <t>セイコウ</t>
    </rPh>
    <phoneticPr fontId="2"/>
  </si>
  <si>
    <t>ロボット制御PCにキーボード・ディスプレイを接続しコンソールログインを試みたが、rootでもROSユーザでもログインできなかったこと</t>
    <rPh sb="4" eb="6">
      <t>セイギョ</t>
    </rPh>
    <rPh sb="22" eb="24">
      <t>セツゾク</t>
    </rPh>
    <rPh sb="35" eb="36">
      <t>ココロ</t>
    </rPh>
    <phoneticPr fontId="2"/>
  </si>
  <si>
    <t>ロボット制御PCのSSDをPCにマウントして機密情報のファイルを読み取ろうとしたが、暗号化されていて内容が判読できなったこと</t>
    <rPh sb="4" eb="6">
      <t>セイギョ</t>
    </rPh>
    <rPh sb="22" eb="24">
      <t>キミツ</t>
    </rPh>
    <rPh sb="24" eb="26">
      <t>ジョウホウ</t>
    </rPh>
    <rPh sb="32" eb="33">
      <t>ヨ</t>
    </rPh>
    <rPh sb="34" eb="35">
      <t>ト</t>
    </rPh>
    <rPh sb="42" eb="45">
      <t>アンゴウカ</t>
    </rPh>
    <rPh sb="50" eb="52">
      <t>ナイヨウ</t>
    </rPh>
    <rPh sb="53" eb="55">
      <t>ハンドク</t>
    </rPh>
    <phoneticPr fontId="2"/>
  </si>
  <si>
    <t>改竄した通信プログラムでデータ送信を試みたが、管理プラットフォームのバリデータが当該データをリジェクトしたこと</t>
    <rPh sb="0" eb="2">
      <t>カイザン</t>
    </rPh>
    <rPh sb="4" eb="6">
      <t>ツウシン</t>
    </rPh>
    <rPh sb="15" eb="17">
      <t>ソウシン</t>
    </rPh>
    <rPh sb="18" eb="19">
      <t>ココロ</t>
    </rPh>
    <rPh sb="23" eb="25">
      <t>カンリ</t>
    </rPh>
    <rPh sb="40" eb="42">
      <t>トウガイ</t>
    </rPh>
    <phoneticPr fontId="2"/>
  </si>
  <si>
    <t>/etc/hostsに偽の管理プラットフォームのIPを登録し、偽のロボット管理プラットフォームへ接続させてみたが、そもそも接続できずに偽の命令も受信しなかったこと</t>
    <rPh sb="11" eb="12">
      <t>ニセ</t>
    </rPh>
    <rPh sb="13" eb="15">
      <t>カンリ</t>
    </rPh>
    <rPh sb="27" eb="29">
      <t>トウロク</t>
    </rPh>
    <rPh sb="31" eb="32">
      <t>ニセ</t>
    </rPh>
    <rPh sb="37" eb="39">
      <t>カンリ</t>
    </rPh>
    <rPh sb="48" eb="50">
      <t>セツゾク</t>
    </rPh>
    <rPh sb="61" eb="63">
      <t>セツゾク</t>
    </rPh>
    <rPh sb="67" eb="68">
      <t>ニセ</t>
    </rPh>
    <rPh sb="69" eb="71">
      <t>メイレイ</t>
    </rPh>
    <rPh sb="72" eb="74">
      <t>ジュシン</t>
    </rPh>
    <phoneticPr fontId="2"/>
  </si>
  <si>
    <t>Bluetooth　ExplorerからPixhawkのIDが確認されなかったこと</t>
  </si>
  <si>
    <t>WIFI：WiresharkによってキャプチャしたパケットにMacアドレスとの通信が確認できなかったこと　Bluetooth　Explorerから制御PCのIDが確認されなかったこと</t>
  </si>
  <si>
    <t>RaspberryPiにキーボード・ディスプレイを接続しコンソールログインを試みたが、rootでも実行ユーザでもログインできなかったこと</t>
    <rPh sb="25" eb="27">
      <t>セツゾク</t>
    </rPh>
    <rPh sb="38" eb="39">
      <t>ココロ</t>
    </rPh>
    <rPh sb="49" eb="51">
      <t>ジッコウ</t>
    </rPh>
    <phoneticPr fontId="2"/>
  </si>
  <si>
    <t>rootユーザーではログインできなかったこと</t>
  </si>
  <si>
    <t>RaspberryPiのSD CardをPCにマウントして機密情報のファイルを読み取ろうとしたが、暗号化されていて内容が判読できなったこと</t>
    <rPh sb="29" eb="31">
      <t>キミツ</t>
    </rPh>
    <rPh sb="31" eb="33">
      <t>ジョウホウ</t>
    </rPh>
    <rPh sb="39" eb="40">
      <t>ヨ</t>
    </rPh>
    <rPh sb="41" eb="42">
      <t>ト</t>
    </rPh>
    <rPh sb="49" eb="52">
      <t>アンゴウカ</t>
    </rPh>
    <rPh sb="57" eb="59">
      <t>ナイヨウ</t>
    </rPh>
    <rPh sb="60" eb="62">
      <t>ハンドク</t>
    </rPh>
    <phoneticPr fontId="2"/>
  </si>
  <si>
    <t>事前登録されていないNFCカードでは荷物室が開かなかったこと</t>
    <rPh sb="0" eb="2">
      <t>ジゼン</t>
    </rPh>
    <rPh sb="2" eb="4">
      <t>トウロク</t>
    </rPh>
    <rPh sb="18" eb="21">
      <t>ニモツシツ</t>
    </rPh>
    <rPh sb="22" eb="23">
      <t>ア</t>
    </rPh>
    <phoneticPr fontId="2"/>
  </si>
  <si>
    <t>admin等のIDでログインしようとしても二要素認証によって不可であったこと</t>
    <rPh sb="5" eb="6">
      <t>トウ</t>
    </rPh>
    <phoneticPr fontId="2"/>
  </si>
  <si>
    <t>そもそもFIWAREのAPIがインターネットに公開されておらずアクセス不能だったこと</t>
    <rPh sb="23" eb="25">
      <t>コウカイ</t>
    </rPh>
    <rPh sb="35" eb="37">
      <t>フノウ</t>
    </rPh>
    <phoneticPr fontId="2"/>
  </si>
  <si>
    <t>保存された画像のピクセルを修正し、その修正画像のハッシュ値を計算した結果、PostgreSQLに保存されているハッシュ値と値が異なったために改竄されていることが判明したこと</t>
    <rPh sb="0" eb="2">
      <t>ホゾン</t>
    </rPh>
    <rPh sb="5" eb="7">
      <t>ガゾウ</t>
    </rPh>
    <rPh sb="13" eb="15">
      <t>シュウセイ</t>
    </rPh>
    <rPh sb="19" eb="21">
      <t>シュウセイ</t>
    </rPh>
    <rPh sb="21" eb="23">
      <t>ガゾウ</t>
    </rPh>
    <rPh sb="28" eb="29">
      <t>チ</t>
    </rPh>
    <rPh sb="30" eb="32">
      <t>ケイサン</t>
    </rPh>
    <rPh sb="34" eb="36">
      <t>ケッカ</t>
    </rPh>
    <rPh sb="48" eb="50">
      <t>ホゾン</t>
    </rPh>
    <rPh sb="59" eb="60">
      <t>チ</t>
    </rPh>
    <rPh sb="61" eb="62">
      <t>アタイ</t>
    </rPh>
    <rPh sb="63" eb="64">
      <t>コト</t>
    </rPh>
    <rPh sb="70" eb="72">
      <t>カイザン</t>
    </rPh>
    <rPh sb="80" eb="82">
      <t>ハンメイ</t>
    </rPh>
    <phoneticPr fontId="2"/>
  </si>
  <si>
    <t>保存された画像のハッシュ値を計算し、PostgreSQLをSELECTすることで、どのロボットから受信した画像なのか判定できたこと</t>
    <rPh sb="0" eb="2">
      <t>ホゾン</t>
    </rPh>
    <rPh sb="5" eb="7">
      <t>ガゾウ</t>
    </rPh>
    <rPh sb="12" eb="13">
      <t>チ</t>
    </rPh>
    <rPh sb="14" eb="16">
      <t>ケイサン</t>
    </rPh>
    <rPh sb="49" eb="51">
      <t>ジュシン</t>
    </rPh>
    <rPh sb="53" eb="55">
      <t>ガゾウ</t>
    </rPh>
    <rPh sb="58" eb="60">
      <t>ハンテイ</t>
    </rPh>
    <phoneticPr fontId="2"/>
  </si>
  <si>
    <t>WiresharkによってキャプチャしたパケットにMacアドレスとの通信が確認できなかったこと</t>
  </si>
  <si>
    <t>FIWAREのIPがunreachableであることを確認したこと</t>
    <rPh sb="27" eb="29">
      <t>カクニン</t>
    </rPh>
    <phoneticPr fontId="2"/>
  </si>
  <si>
    <t>移動中のロボットを強制停止させ、台車に載せて持ち去ろうとすると、事前設定したジオフェンス外に持ち去られた段階で管理プラットフォームが異常に気付き、管理者にSLACKで通知が行われたと同時にロボットのスピーカーから警告音が発せられたこと</t>
    <rPh sb="0" eb="3">
      <t>イドウチュウ</t>
    </rPh>
    <rPh sb="9" eb="11">
      <t>キョウセイ</t>
    </rPh>
    <rPh sb="11" eb="13">
      <t>テイシ</t>
    </rPh>
    <rPh sb="16" eb="18">
      <t>ダイシャ</t>
    </rPh>
    <rPh sb="19" eb="20">
      <t>ノ</t>
    </rPh>
    <rPh sb="22" eb="23">
      <t>モ</t>
    </rPh>
    <rPh sb="24" eb="25">
      <t>サ</t>
    </rPh>
    <rPh sb="32" eb="34">
      <t>ジゼン</t>
    </rPh>
    <rPh sb="34" eb="36">
      <t>セッテイ</t>
    </rPh>
    <rPh sb="44" eb="45">
      <t>ガイ</t>
    </rPh>
    <rPh sb="46" eb="47">
      <t>モ</t>
    </rPh>
    <rPh sb="48" eb="49">
      <t>サ</t>
    </rPh>
    <rPh sb="52" eb="54">
      <t>ダンカイ</t>
    </rPh>
    <rPh sb="55" eb="57">
      <t>カンリ</t>
    </rPh>
    <rPh sb="66" eb="68">
      <t>イジョウ</t>
    </rPh>
    <rPh sb="69" eb="71">
      <t>キヅ</t>
    </rPh>
    <rPh sb="73" eb="76">
      <t>カンリシャ</t>
    </rPh>
    <rPh sb="83" eb="85">
      <t>ツウチ</t>
    </rPh>
    <rPh sb="86" eb="87">
      <t>オコナ</t>
    </rPh>
    <rPh sb="91" eb="93">
      <t>ドウジ</t>
    </rPh>
    <rPh sb="106" eb="108">
      <t>ケイコク</t>
    </rPh>
    <rPh sb="108" eb="109">
      <t>オン</t>
    </rPh>
    <rPh sb="110" eb="111">
      <t>ハッ</t>
    </rPh>
    <phoneticPr fontId="2"/>
  </si>
  <si>
    <t>移動中のロボットを強制停止させて10秒程度放置すると、管理プラットフォームが異常に気付き、管理者にSLACKで通知が行われたと同時にロボットのスピーカーから警告音が発せられたこと</t>
    <rPh sb="18" eb="19">
      <t>ビョウ</t>
    </rPh>
    <rPh sb="19" eb="21">
      <t>テイド</t>
    </rPh>
    <rPh sb="21" eb="23">
      <t>ホウチ</t>
    </rPh>
    <phoneticPr fontId="2"/>
  </si>
  <si>
    <t>移動中のロボットの管理プラットフォームへの通信プログラムを強制停止させると、管理プラットフォームが異常に気付き、管理者にSLACKで通知が行われたこと</t>
    <rPh sb="9" eb="11">
      <t>カンリ</t>
    </rPh>
    <rPh sb="21" eb="23">
      <t>ツウシン</t>
    </rPh>
    <rPh sb="29" eb="31">
      <t>キョウセイ</t>
    </rPh>
    <rPh sb="31" eb="33">
      <t>テイシ</t>
    </rPh>
    <phoneticPr fontId="2"/>
  </si>
  <si>
    <t>0.14.1</t>
  </si>
  <si>
    <t>攻撃用PCより、Azure ServiceBusのIPアドレス（xxx.xx.x.xxx）に対して、脆弱性スキャン（Nessus Essentialを使用)を実施。</t>
    <rPh sb="0" eb="2">
      <t>コウゲキ</t>
    </rPh>
    <rPh sb="2" eb="3">
      <t>ヨウ</t>
    </rPh>
    <rPh sb="46" eb="47">
      <t>タイ</t>
    </rPh>
    <rPh sb="50" eb="53">
      <t>ゼイジャクセイ</t>
    </rPh>
    <rPh sb="75" eb="77">
      <t>シヨウ</t>
    </rPh>
    <rPh sb="79" eb="81">
      <t>ジッシ</t>
    </rPh>
    <phoneticPr fontId="2"/>
  </si>
  <si>
    <t>攻撃用PCより、Azure Blob StorageのIPアドレス（xxx.xx.x.xxx）に対して、脆弱性スキャン（Nessus Essentialを使用)を実施。</t>
    <rPh sb="0" eb="2">
      <t>コウゲキ</t>
    </rPh>
    <rPh sb="2" eb="3">
      <t>ヨウ</t>
    </rPh>
    <rPh sb="48" eb="49">
      <t>タイ</t>
    </rPh>
    <rPh sb="52" eb="55">
      <t>ゼイジャクセイ</t>
    </rPh>
    <rPh sb="77" eb="79">
      <t>シヨウ</t>
    </rPh>
    <rPh sb="81" eb="83">
      <t>ジッシ</t>
    </rPh>
    <phoneticPr fontId="2"/>
  </si>
  <si>
    <t>攻撃用PCからのnmapによりロボット制御PCのIPアドレス（xxx.xx.x.xxx）を取得</t>
    <rPh sb="0" eb="2">
      <t>コウゲキ</t>
    </rPh>
    <rPh sb="2" eb="3">
      <t>ヨウ</t>
    </rPh>
    <rPh sb="19" eb="21">
      <t>セイギョ</t>
    </rPh>
    <rPh sb="45" eb="47">
      <t>シュトク</t>
    </rPh>
    <phoneticPr fontId="2"/>
  </si>
  <si>
    <t>nmapによるホストスキャンによりロボット制御PCのIPアドレス（xxx.xx.x.xxx）を取得</t>
    <rPh sb="21" eb="23">
      <t>セイギョ</t>
    </rPh>
    <rPh sb="47" eb="49">
      <t>シュトク</t>
    </rPh>
    <phoneticPr fontId="2"/>
  </si>
  <si>
    <t>nmapによりロボット制御PCのIPアドレス（xxx.xx.x.xxx）を取得</t>
    <rPh sb="11" eb="13">
      <t>セイギョ</t>
    </rPh>
    <rPh sb="37" eb="39">
      <t>シュトク</t>
    </rPh>
    <phoneticPr fontId="2"/>
  </si>
  <si>
    <t>攻撃用PCからnmapコマンドを実施し、ロボット制御PCのIPアドレス（xxx.xx.x.xxx）を取得</t>
    <rPh sb="0" eb="2">
      <t>コウゲキ</t>
    </rPh>
    <rPh sb="2" eb="3">
      <t>ヨウ</t>
    </rPh>
    <rPh sb="16" eb="18">
      <t>ジッシ</t>
    </rPh>
    <rPh sb="24" eb="26">
      <t>セイギョ</t>
    </rPh>
    <rPh sb="50" eb="52">
      <t>シュトク</t>
    </rPh>
    <phoneticPr fontId="2"/>
  </si>
  <si>
    <t>攻撃用PCからのnmapにより制御RasberryPiのIPアドレス（xxx.xx.x.xxx）を取得</t>
  </si>
  <si>
    <t>攻撃者は、発見した荷物室の制御RaspberryPiのhttpポート（nn/tcp）に対し、hping3を用いてSYN Floodをかける</t>
    <rPh sb="0" eb="3">
      <t>コウゲキシャ</t>
    </rPh>
    <rPh sb="5" eb="7">
      <t>ハッケン</t>
    </rPh>
    <rPh sb="9" eb="12">
      <t>ニモツシツ</t>
    </rPh>
    <rPh sb="13" eb="15">
      <t>セイギョ</t>
    </rPh>
    <rPh sb="43" eb="44">
      <t>タイ</t>
    </rPh>
    <rPh sb="53" eb="54">
      <t>モチ</t>
    </rPh>
    <phoneticPr fontId="2"/>
  </si>
  <si>
    <t>荷物室の制御RaspberryPiのhttpポート（nn/tcp）は空いていないため、SYN Floodをかけることができない</t>
    <rPh sb="0" eb="3">
      <t>ニモツシツ</t>
    </rPh>
    <rPh sb="4" eb="6">
      <t>セイギョ</t>
    </rPh>
    <rPh sb="34" eb="35">
      <t>ア</t>
    </rPh>
    <phoneticPr fontId="2"/>
  </si>
  <si>
    <t>攻撃者は、発見した荷物室の制御RaspberryPiのhttpsポート（mmm/tcp）に対し、hping3を用いてSYN Floodをかける</t>
    <rPh sb="0" eb="3">
      <t>コウゲキシャ</t>
    </rPh>
    <rPh sb="5" eb="7">
      <t>ハッケン</t>
    </rPh>
    <rPh sb="9" eb="12">
      <t>ニモツシツ</t>
    </rPh>
    <rPh sb="13" eb="15">
      <t>セイギョ</t>
    </rPh>
    <rPh sb="45" eb="46">
      <t>タイ</t>
    </rPh>
    <rPh sb="55" eb="56">
      <t>モチ</t>
    </rPh>
    <phoneticPr fontId="2"/>
  </si>
  <si>
    <t>荷物室の制御RaspberryPiのhttpsポート（mmm/tcp）は空いていないため、SYN Floodをかけることができない</t>
    <rPh sb="0" eb="3">
      <t>ニモツシツ</t>
    </rPh>
    <rPh sb="4" eb="6">
      <t>セイギョ</t>
    </rPh>
    <rPh sb="36" eb="37">
      <t>ア</t>
    </rPh>
    <phoneticPr fontId="2"/>
  </si>
  <si>
    <t>hping3によりTCPmmmへのSYN Flood攻撃をかけたが、反応はなし。制御RasberryPi側ではメモリ・CPU使用率の高騰は確認されなかった</t>
  </si>
  <si>
    <t>hping3によりTCPnn、mmmポートへのSYN Flood攻撃をかけたが、反応はなし。制御RasberryPi側ではメモリ・CPU使用率の高騰は確認されなかった</t>
  </si>
  <si>
    <t>ロボット制御PCのrosmasterポート（nnnn/tcp）は空いていないため、SYN Floodをかけることができない</t>
    <rPh sb="4" eb="6">
      <t>セイギョ</t>
    </rPh>
    <rPh sb="34" eb="35">
      <t>ア</t>
    </rPh>
    <phoneticPr fontId="2"/>
  </si>
  <si>
    <t>攻撃者は、発見したロボット制御PCのrosmasterポート（nnnn/tcp）に対し、hping3を用いてSYN Floodをかける</t>
    <rPh sb="0" eb="3">
      <t>コウゲキシャ</t>
    </rPh>
    <rPh sb="5" eb="7">
      <t>ハッケン</t>
    </rPh>
    <rPh sb="13" eb="15">
      <t>セイギョ</t>
    </rPh>
    <rPh sb="41" eb="42">
      <t>タイ</t>
    </rPh>
    <rPh sb="51" eb="52">
      <t>モチ</t>
    </rPh>
    <phoneticPr fontId="2"/>
  </si>
  <si>
    <t>ロボット制御PCのrosmasterポート（nnnn/tcp）は空いていないため、SYN Floodをかけることができない</t>
    <rPh sb="4" eb="6">
      <t>セイギョ</t>
    </rPh>
    <rPh sb="32" eb="33">
      <t>ア</t>
    </rPh>
    <phoneticPr fontId="2"/>
  </si>
  <si>
    <t>TCPnnnnポートへのSYN　Flood攻撃を実施</t>
    <rPh sb="21" eb="23">
      <t>コウゲキ</t>
    </rPh>
    <rPh sb="24" eb="26">
      <t>ジッシ</t>
    </rPh>
    <phoneticPr fontId="2"/>
  </si>
  <si>
    <t>TCPnnnnポートはオープン状態でSYN Flood攻撃の実施成功。攻撃時は、ロボット制御PCのCPU使用率の高騰を確認（90％程度）</t>
    <rPh sb="15" eb="17">
      <t>ジョウタイ</t>
    </rPh>
    <rPh sb="27" eb="29">
      <t>コウゲキ</t>
    </rPh>
    <rPh sb="30" eb="32">
      <t>ジッシ</t>
    </rPh>
    <rPh sb="32" eb="34">
      <t>セイコウ</t>
    </rPh>
    <rPh sb="35" eb="37">
      <t>コウゲキ</t>
    </rPh>
    <rPh sb="37" eb="38">
      <t>ジ</t>
    </rPh>
    <rPh sb="44" eb="46">
      <t>セイギョ</t>
    </rPh>
    <rPh sb="52" eb="55">
      <t>シヨウリツ</t>
    </rPh>
    <rPh sb="56" eb="58">
      <t>コウトウ</t>
    </rPh>
    <rPh sb="59" eb="61">
      <t>カクニン</t>
    </rPh>
    <rPh sb="65" eb="67">
      <t>テイド</t>
    </rPh>
    <phoneticPr fontId="2"/>
  </si>
  <si>
    <t>TCPnnnnポートがオープンな状態でSYN Floodをかけることが可能であったが、これは本テストのためにWifiNWにロボット制御PCが繋がれたために発生した事象である。</t>
    <rPh sb="16" eb="18">
      <t>ジョウタイ</t>
    </rPh>
    <rPh sb="35" eb="37">
      <t>カノウ</t>
    </rPh>
    <rPh sb="46" eb="47">
      <t>ホン</t>
    </rPh>
    <rPh sb="65" eb="67">
      <t>セイギョ</t>
    </rPh>
    <rPh sb="70" eb="71">
      <t>ツナ</t>
    </rPh>
    <rPh sb="77" eb="79">
      <t>ハッセイ</t>
    </rPh>
    <rPh sb="81" eb="83">
      <t>ジショウ</t>
    </rPh>
    <phoneticPr fontId="2"/>
  </si>
  <si>
    <t>hping3によりTCPnn、mmmポートへのSYN Flood攻撃をかけたが、反応はなし。制御PC側ではメモリ・CPU使用率の高騰は確認されなかった</t>
    <rPh sb="32" eb="34">
      <t>コウゲキ</t>
    </rPh>
    <rPh sb="40" eb="42">
      <t>ハンノウ</t>
    </rPh>
    <rPh sb="46" eb="48">
      <t>セイギョ</t>
    </rPh>
    <rPh sb="50" eb="51">
      <t>ガワ</t>
    </rPh>
    <rPh sb="60" eb="63">
      <t>シヨウリツ</t>
    </rPh>
    <rPh sb="64" eb="66">
      <t>コウトウ</t>
    </rPh>
    <rPh sb="67" eb="69">
      <t>カクニン</t>
    </rPh>
    <phoneticPr fontId="2"/>
  </si>
  <si>
    <t>・ロボット制御PCのsshdを起動し、nn/tcpをテスト用WiFi NWに公開する</t>
    <rPh sb="5" eb="7">
      <t>セイギョ</t>
    </rPh>
    <rPh sb="15" eb="17">
      <t>キドウ</t>
    </rPh>
    <rPh sb="29" eb="30">
      <t>ヨウ</t>
    </rPh>
    <rPh sb="38" eb="40">
      <t>コウカイ</t>
    </rPh>
    <phoneticPr fontId="2"/>
  </si>
  <si>
    <t>TCPnnnnポートへのスキャン時にCPU使用率が高騰（15%前後から91%程度へ）する事象が確認されたこと</t>
    <rPh sb="16" eb="17">
      <t>ジ</t>
    </rPh>
    <rPh sb="21" eb="24">
      <t>シヨウリツ</t>
    </rPh>
    <rPh sb="25" eb="27">
      <t>コウトウ</t>
    </rPh>
    <rPh sb="31" eb="33">
      <t>ゼンゴ</t>
    </rPh>
    <rPh sb="38" eb="40">
      <t>テイド</t>
    </rPh>
    <rPh sb="44" eb="46">
      <t>ジショウ</t>
    </rPh>
    <rPh sb="47" eb="49">
      <t>カクニン</t>
    </rPh>
    <phoneticPr fontId="2"/>
  </si>
  <si>
    <t>TCPnn、mmmポートへのSYNFlood攻撃に反応せずメモリ・CPU使用率の高騰が確認されなかったこと</t>
    <rPh sb="22" eb="24">
      <t>コウゲキ</t>
    </rPh>
    <rPh sb="25" eb="27">
      <t>ハンノウ</t>
    </rPh>
    <rPh sb="36" eb="39">
      <t>シヨウリツ</t>
    </rPh>
    <rPh sb="40" eb="42">
      <t>コウトウ</t>
    </rPh>
    <rPh sb="43" eb="45">
      <t>カクニン</t>
    </rPh>
    <phoneticPr fontId="2"/>
  </si>
  <si>
    <t>・ロボット制御PCのsshdを起動し、22/tcpをテスト用WiFi NWに公開する</t>
    <rPh sb="5" eb="7">
      <t>セイギョ</t>
    </rPh>
    <rPh sb="15" eb="17">
      <t>キドウ</t>
    </rPh>
    <rPh sb="29" eb="30">
      <t>ヨウ</t>
    </rPh>
    <rPh sb="38" eb="40">
      <t>コウカイ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</si>
</sst>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sz val="10"/>
      <name val="Arial"/>
      <family val="2"/>
    </font>
    <font>
      <sz val="6"/>
      <name val="Calibri"/>
      <family val="3"/>
      <scheme val="minor"/>
    </font>
    <font>
      <sz val="11"/>
      <color rgb="FF9C0006"/>
      <name val="Calibri"/>
      <family val="2"/>
      <scheme val="minor"/>
    </font>
    <font>
      <sz val="11"/>
      <color rgb="FF9C5700"/>
      <name val="Calibri"/>
      <family val="2"/>
      <scheme val="minor"/>
    </font>
    <font>
      <sz val="11"/>
      <color theme="0"/>
      <name val="Calibri"/>
      <family val="3"/>
      <scheme val="minor"/>
    </font>
    <font>
      <sz val="11"/>
      <color rgb="FFFF0000"/>
      <name val="Calibri"/>
      <family val="3"/>
      <scheme val="minor"/>
    </font>
    <font>
      <sz val="11"/>
      <name val="Calibri"/>
      <family val="2"/>
      <scheme val="minor"/>
    </font>
  </fonts>
  <fills count="10">
    <fill>
      <patternFill/>
    </fill>
    <fill>
      <patternFill patternType="gray125"/>
    </fill>
    <fill>
      <patternFill patternType="solid">
        <fgColor rgb="FFFFC7CE"/>
        <bgColor indexed="64"/>
      </patternFill>
    </fill>
    <fill>
      <patternFill patternType="solid">
        <fgColor rgb="FFFFEB9C"/>
        <bgColor indexed="64"/>
      </patternFill>
    </fill>
    <fill>
      <patternFill patternType="solid">
        <fgColor theme="2" tint="-0.09996999800205231"/>
        <bgColor indexed="64"/>
      </patternFill>
    </fill>
    <fill>
      <patternFill patternType="solid">
        <fgColor theme="0"/>
        <bgColor indexed="64"/>
      </patternFill>
    </fill>
    <fill>
      <patternFill patternType="solid">
        <fgColor theme="3"/>
        <bgColor indexed="64"/>
      </patternFill>
    </fill>
    <fill>
      <patternFill patternType="solid">
        <fgColor theme="4"/>
        <bgColor indexed="64"/>
      </patternFill>
    </fill>
    <fill>
      <patternFill patternType="solid">
        <fgColor theme="2" tint="-0.24997000396251678"/>
        <bgColor indexed="64"/>
      </patternFill>
    </fill>
    <fill>
      <patternFill patternType="solid">
        <fgColor rgb="FFFFFF00"/>
        <bgColor indexed="64"/>
      </patternFill>
    </fill>
  </fills>
  <borders count="22">
    <border>
      <left/>
      <right/>
      <top/>
      <bottom/>
      <diagonal/>
    </border>
    <border>
      <left style="thin"/>
      <right style="thin"/>
      <top style="thin"/>
      <bottom style="thin"/>
    </border>
    <border>
      <left style="thin"/>
      <right style="thin"/>
      <top style="hair"/>
      <bottom style="hair"/>
    </border>
    <border>
      <left style="thin"/>
      <right/>
      <top style="thin"/>
      <bottom style="thin"/>
    </border>
    <border>
      <left/>
      <right/>
      <top style="thin"/>
      <bottom style="thin"/>
    </border>
    <border>
      <left/>
      <right style="thin"/>
      <top style="thin"/>
      <bottom style="thin"/>
    </border>
    <border>
      <left style="thin"/>
      <right/>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border>
    <border>
      <left/>
      <right style="thin"/>
      <top style="thin"/>
      <bottom/>
    </border>
    <border>
      <left style="thin"/>
      <right style="thin"/>
      <top style="thin"/>
      <bottom/>
    </border>
    <border>
      <left style="thin"/>
      <right style="thin"/>
      <top/>
      <bottom/>
    </border>
    <border>
      <left style="thin"/>
      <right style="thin"/>
      <top/>
      <bottom style="thin"/>
    </border>
    <border>
      <left style="thin"/>
      <right style="thin"/>
      <top style="thin"/>
      <bottom style="hair"/>
    </border>
    <border>
      <left style="thin"/>
      <right style="thin"/>
      <top style="hair"/>
      <bottom style="thin"/>
    </border>
    <border>
      <left/>
      <right style="thin"/>
      <top style="hair"/>
      <bottom style="hair"/>
    </border>
    <border>
      <left style="thin"/>
      <right style="thin"/>
      <top/>
      <bottom style="hair"/>
    </border>
    <border>
      <left style="thin"/>
      <right style="thin"/>
      <top style="hair"/>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2" borderId="0" applyNumberFormat="0" applyBorder="0" applyProtection="0">
      <alignment/>
    </xf>
    <xf numFmtId="0" fontId="4" fillId="3" borderId="0" applyNumberFormat="0" applyBorder="0" applyProtection="0">
      <alignment/>
    </xf>
  </cellStyleXfs>
  <cellXfs count="119">
    <xf numFmtId="0" fontId="0" fillId="0" borderId="0" xfId="0"/>
    <xf numFmtId="0" fontId="0" fillId="4" borderId="1" xfId="0" applyFill="1" applyBorder="1"/>
    <xf numFmtId="0" fontId="0" fillId="0" borderId="1" xfId="0" applyBorder="1"/>
    <xf numFmtId="0" fontId="0" fillId="0" borderId="2" xfId="0" applyBorder="1"/>
    <xf numFmtId="0" fontId="0" fillId="0" borderId="0" xfId="0" applyAlignment="1">
      <alignment horizontal="left"/>
    </xf>
    <xf numFmtId="0" fontId="3" fillId="2" borderId="1" xfId="20" applyBorder="1" applyAlignment="1">
      <alignment/>
    </xf>
    <xf numFmtId="0" fontId="0" fillId="5" borderId="1" xfId="0" applyFill="1" applyBorder="1"/>
    <xf numFmtId="0" fontId="0" fillId="5" borderId="3" xfId="0" applyFill="1" applyBorder="1" applyAlignment="1">
      <alignment horizontal="left"/>
    </xf>
    <xf numFmtId="0" fontId="0" fillId="5" borderId="4" xfId="0" applyFill="1" applyBorder="1" applyAlignment="1">
      <alignment horizontal="left"/>
    </xf>
    <xf numFmtId="0" fontId="0" fillId="5" borderId="5" xfId="0" applyFill="1" applyBorder="1"/>
    <xf numFmtId="0" fontId="0" fillId="4" borderId="6" xfId="0" applyFill="1" applyBorder="1"/>
    <xf numFmtId="0" fontId="0" fillId="4" borderId="7" xfId="0" applyFill="1" applyBorder="1"/>
    <xf numFmtId="0" fontId="0" fillId="5" borderId="0" xfId="0" applyFill="1" applyBorder="1"/>
    <xf numFmtId="0" fontId="0" fillId="5" borderId="8" xfId="0" applyFill="1" applyBorder="1"/>
    <xf numFmtId="0" fontId="0" fillId="4" borderId="9" xfId="0" applyFill="1" applyBorder="1"/>
    <xf numFmtId="0" fontId="0" fillId="5" borderId="10" xfId="0" applyFill="1" applyBorder="1"/>
    <xf numFmtId="0" fontId="0" fillId="5" borderId="11" xfId="0" applyFill="1" applyBorder="1"/>
    <xf numFmtId="0" fontId="0" fillId="4" borderId="1" xfId="0" applyFill="1" applyBorder="1" applyAlignment="1">
      <alignment horizontal="left"/>
    </xf>
    <xf numFmtId="0" fontId="0" fillId="5" borderId="1" xfId="0" applyFill="1" applyBorder="1" applyAlignment="1">
      <alignment horizontal="left"/>
    </xf>
    <xf numFmtId="0" fontId="0" fillId="5" borderId="12" xfId="0" applyFill="1" applyBorder="1"/>
    <xf numFmtId="0" fontId="0" fillId="5" borderId="13" xfId="0" applyFill="1" applyBorder="1"/>
    <xf numFmtId="0" fontId="0" fillId="4" borderId="14" xfId="0" applyFill="1" applyBorder="1"/>
    <xf numFmtId="0" fontId="0" fillId="4" borderId="15" xfId="0" applyFill="1" applyBorder="1"/>
    <xf numFmtId="0" fontId="0" fillId="4" borderId="16" xfId="0" applyFill="1" applyBorder="1"/>
    <xf numFmtId="0" fontId="0" fillId="5" borderId="6" xfId="0" applyFill="1" applyBorder="1" applyAlignment="1">
      <alignment horizontal="left"/>
    </xf>
    <xf numFmtId="0" fontId="0" fillId="5" borderId="7" xfId="0" applyFill="1" applyBorder="1" applyAlignment="1">
      <alignment horizontal="left"/>
    </xf>
    <xf numFmtId="0" fontId="0" fillId="5" borderId="9" xfId="0" applyFill="1" applyBorder="1" applyAlignment="1">
      <alignment horizontal="left"/>
    </xf>
    <xf numFmtId="0" fontId="0" fillId="5" borderId="4" xfId="0" applyFill="1" applyBorder="1"/>
    <xf numFmtId="0" fontId="0" fillId="5" borderId="14" xfId="0" applyFill="1" applyBorder="1"/>
    <xf numFmtId="0" fontId="0" fillId="5" borderId="16" xfId="0" applyFill="1" applyBorder="1"/>
    <xf numFmtId="0" fontId="0" fillId="5" borderId="1" xfId="0" applyFill="1" applyBorder="1" applyAlignment="1">
      <alignment wrapText="1"/>
    </xf>
    <xf numFmtId="0" fontId="0" fillId="4" borderId="14" xfId="0" applyFill="1" applyBorder="1" applyAlignment="1">
      <alignment vertical="top"/>
    </xf>
    <xf numFmtId="0" fontId="0" fillId="4" borderId="1" xfId="0" applyFill="1" applyBorder="1" applyAlignment="1">
      <alignment horizontal="left" vertical="top"/>
    </xf>
    <xf numFmtId="0" fontId="0" fillId="4" borderId="1" xfId="0" applyFill="1" applyBorder="1" applyAlignment="1">
      <alignment vertical="top"/>
    </xf>
    <xf numFmtId="0" fontId="0" fillId="0" borderId="0" xfId="0" applyAlignment="1">
      <alignment vertical="top"/>
    </xf>
    <xf numFmtId="0" fontId="0" fillId="4" borderId="15" xfId="0" applyFill="1" applyBorder="1" applyAlignment="1">
      <alignment vertical="top"/>
    </xf>
    <xf numFmtId="0" fontId="0" fillId="5" borderId="1" xfId="0" applyFill="1" applyBorder="1" applyAlignment="1">
      <alignment horizontal="left" vertical="top"/>
    </xf>
    <xf numFmtId="0" fontId="0" fillId="5" borderId="1" xfId="0" applyFill="1" applyBorder="1" applyAlignment="1">
      <alignment vertical="top"/>
    </xf>
    <xf numFmtId="0" fontId="0" fillId="5" borderId="1" xfId="0" applyFill="1" applyBorder="1" applyAlignment="1">
      <alignment vertical="top" wrapText="1"/>
    </xf>
    <xf numFmtId="0" fontId="0" fillId="4" borderId="16" xfId="0" applyFill="1" applyBorder="1" applyAlignment="1">
      <alignment vertical="top"/>
    </xf>
    <xf numFmtId="0" fontId="4" fillId="3" borderId="1" xfId="21" applyBorder="1" applyAlignment="1">
      <alignment/>
    </xf>
    <xf numFmtId="0" fontId="4" fillId="3" borderId="6" xfId="21" applyBorder="1" applyAlignment="1">
      <alignment horizontal="left"/>
    </xf>
    <xf numFmtId="0" fontId="4" fillId="3" borderId="12" xfId="21" applyBorder="1" applyAlignment="1">
      <alignment/>
    </xf>
    <xf numFmtId="0" fontId="4" fillId="3" borderId="13" xfId="21" applyBorder="1" applyAlignment="1">
      <alignment/>
    </xf>
    <xf numFmtId="0" fontId="4" fillId="3" borderId="1" xfId="21" applyBorder="1" applyAlignment="1">
      <alignment wrapText="1"/>
    </xf>
    <xf numFmtId="0" fontId="0" fillId="6" borderId="14" xfId="0" applyFill="1" applyBorder="1" applyAlignment="1">
      <alignment vertical="top"/>
    </xf>
    <xf numFmtId="0" fontId="0" fillId="6" borderId="1" xfId="0" applyFill="1" applyBorder="1" applyAlignment="1">
      <alignment horizontal="left" vertical="top"/>
    </xf>
    <xf numFmtId="0" fontId="0" fillId="6" borderId="1" xfId="0" applyFill="1" applyBorder="1" applyAlignment="1">
      <alignment vertical="top"/>
    </xf>
    <xf numFmtId="0" fontId="0" fillId="6" borderId="0" xfId="0" applyFill="1" applyAlignment="1">
      <alignment vertical="top"/>
    </xf>
    <xf numFmtId="0" fontId="0" fillId="6" borderId="15" xfId="0" applyFill="1" applyBorder="1" applyAlignment="1">
      <alignment vertical="top"/>
    </xf>
    <xf numFmtId="0" fontId="0" fillId="6" borderId="1" xfId="0" applyFill="1" applyBorder="1" applyAlignment="1">
      <alignment vertical="top" wrapText="1"/>
    </xf>
    <xf numFmtId="0" fontId="0" fillId="6" borderId="16" xfId="0" applyFill="1" applyBorder="1" applyAlignment="1">
      <alignment vertical="top"/>
    </xf>
    <xf numFmtId="0" fontId="3" fillId="6" borderId="1" xfId="20" applyFill="1" applyBorder="1" applyAlignment="1">
      <alignment vertical="top"/>
    </xf>
    <xf numFmtId="0" fontId="5" fillId="6" borderId="0" xfId="0" applyFont="1" applyFill="1" applyAlignment="1">
      <alignment vertical="top"/>
    </xf>
    <xf numFmtId="0" fontId="0" fillId="7" borderId="1" xfId="0" applyFill="1" applyBorder="1"/>
    <xf numFmtId="0" fontId="0" fillId="7" borderId="3" xfId="0" applyFill="1" applyBorder="1" applyAlignment="1">
      <alignment horizontal="left"/>
    </xf>
    <xf numFmtId="0" fontId="0" fillId="7" borderId="4" xfId="0" applyFill="1" applyBorder="1" applyAlignment="1">
      <alignment horizontal="left"/>
    </xf>
    <xf numFmtId="0" fontId="0" fillId="7" borderId="5" xfId="0" applyFill="1" applyBorder="1"/>
    <xf numFmtId="0" fontId="0" fillId="7" borderId="4" xfId="0" applyFill="1" applyBorder="1"/>
    <xf numFmtId="0" fontId="0" fillId="7" borderId="6" xfId="0" applyFill="1" applyBorder="1"/>
    <xf numFmtId="0" fontId="0" fillId="7" borderId="6" xfId="0" applyFill="1" applyBorder="1" applyAlignment="1">
      <alignment horizontal="left"/>
    </xf>
    <xf numFmtId="0" fontId="0" fillId="7" borderId="14" xfId="0" applyFill="1" applyBorder="1"/>
    <xf numFmtId="0" fontId="0" fillId="7" borderId="1" xfId="0" applyFill="1" applyBorder="1" applyAlignment="1">
      <alignment horizontal="left"/>
    </xf>
    <xf numFmtId="0" fontId="0" fillId="7" borderId="15" xfId="0" applyFill="1" applyBorder="1"/>
    <xf numFmtId="0" fontId="0" fillId="7" borderId="1" xfId="0" applyFill="1" applyBorder="1" applyAlignment="1">
      <alignment horizontal="left" vertical="top"/>
    </xf>
    <xf numFmtId="0" fontId="0" fillId="7" borderId="1" xfId="0" applyFill="1" applyBorder="1" applyAlignment="1">
      <alignment vertical="top"/>
    </xf>
    <xf numFmtId="0" fontId="0" fillId="7" borderId="16" xfId="0" applyFill="1" applyBorder="1"/>
    <xf numFmtId="0" fontId="0" fillId="0" borderId="17" xfId="0" applyBorder="1" applyAlignment="1">
      <alignment wrapText="1"/>
    </xf>
    <xf numFmtId="0" fontId="0" fillId="0" borderId="2" xfId="0" applyBorder="1" applyAlignment="1">
      <alignment wrapText="1"/>
    </xf>
    <xf numFmtId="0" fontId="0" fillId="0" borderId="18" xfId="0" applyBorder="1" applyAlignment="1">
      <alignment wrapText="1"/>
    </xf>
    <xf numFmtId="0" fontId="0" fillId="5" borderId="0" xfId="0" applyFill="1" applyBorder="1" applyAlignment="1">
      <alignment vertical="top"/>
    </xf>
    <xf numFmtId="0" fontId="0" fillId="4" borderId="0" xfId="0" applyFill="1" applyBorder="1"/>
    <xf numFmtId="0" fontId="0" fillId="5" borderId="0" xfId="0" applyFill="1" applyBorder="1" applyAlignment="1">
      <alignment horizontal="left" vertical="top"/>
    </xf>
    <xf numFmtId="0" fontId="6" fillId="5" borderId="1" xfId="0" applyFont="1" applyFill="1" applyBorder="1"/>
    <xf numFmtId="0" fontId="6" fillId="5" borderId="1" xfId="0" applyFont="1" applyFill="1" applyBorder="1"/>
    <xf numFmtId="0" fontId="6" fillId="5" borderId="1" xfId="0" applyFont="1" applyFill="1" applyBorder="1" applyAlignment="1">
      <alignment vertical="top"/>
    </xf>
    <xf numFmtId="0" fontId="0" fillId="4" borderId="14" xfId="0" applyFill="1" applyBorder="1" applyAlignment="1">
      <alignment wrapText="1"/>
    </xf>
    <xf numFmtId="0" fontId="6" fillId="5" borderId="1" xfId="0" applyFont="1" applyFill="1" applyBorder="1" applyAlignment="1">
      <alignment wrapText="1"/>
    </xf>
    <xf numFmtId="0" fontId="6" fillId="4" borderId="15" xfId="0" applyFont="1" applyFill="1" applyBorder="1"/>
    <xf numFmtId="0" fontId="6" fillId="5" borderId="0" xfId="0" applyFont="1" applyFill="1" applyBorder="1" applyAlignment="1">
      <alignment vertical="top"/>
    </xf>
    <xf numFmtId="0" fontId="6" fillId="5" borderId="0" xfId="0" applyFont="1" applyFill="1" applyBorder="1"/>
    <xf numFmtId="0" fontId="6" fillId="0" borderId="0" xfId="0" applyFont="1"/>
    <xf numFmtId="0" fontId="6" fillId="5" borderId="1" xfId="0" applyFont="1" applyFill="1" applyBorder="1" applyAlignment="1">
      <alignment vertical="top"/>
    </xf>
    <xf numFmtId="0" fontId="6" fillId="4" borderId="15" xfId="0" applyFont="1" applyFill="1" applyBorder="1" applyAlignment="1">
      <alignment vertical="top"/>
    </xf>
    <xf numFmtId="0" fontId="6" fillId="5" borderId="1" xfId="0" applyFont="1" applyFill="1" applyBorder="1" applyAlignment="1">
      <alignment vertical="top" wrapText="1"/>
    </xf>
    <xf numFmtId="0" fontId="0" fillId="4" borderId="0" xfId="0" applyFill="1" applyBorder="1" applyAlignment="1">
      <alignment vertical="top"/>
    </xf>
    <xf numFmtId="0" fontId="0" fillId="5" borderId="0" xfId="0" applyFill="1" applyBorder="1" applyAlignment="1">
      <alignment horizontal="left"/>
    </xf>
    <xf numFmtId="0" fontId="6" fillId="5" borderId="15" xfId="0" applyFont="1" applyFill="1" applyBorder="1"/>
    <xf numFmtId="0" fontId="6" fillId="4" borderId="15" xfId="0" applyFont="1" applyFill="1" applyBorder="1"/>
    <xf numFmtId="0" fontId="6" fillId="5" borderId="15" xfId="0" applyFont="1" applyFill="1" applyBorder="1" applyAlignment="1">
      <alignment vertical="top"/>
    </xf>
    <xf numFmtId="0" fontId="0" fillId="5" borderId="0" xfId="0" applyFill="1"/>
    <xf numFmtId="0" fontId="0" fillId="0" borderId="1" xfId="0" applyBorder="1" applyAlignment="1">
      <alignment horizontal="left"/>
    </xf>
    <xf numFmtId="0" fontId="0" fillId="8" borderId="1" xfId="0" applyFill="1" applyBorder="1"/>
    <xf numFmtId="0" fontId="0" fillId="0" borderId="0" xfId="0" applyAlignment="1">
      <alignment vertical="top" wrapText="1"/>
    </xf>
    <xf numFmtId="0" fontId="0" fillId="4" borderId="1" xfId="0" applyFill="1" applyBorder="1" applyAlignment="1">
      <alignment vertical="top" wrapText="1"/>
    </xf>
    <xf numFmtId="0" fontId="0" fillId="0" borderId="1" xfId="0" applyBorder="1" applyAlignment="1">
      <alignment vertical="top"/>
    </xf>
    <xf numFmtId="14" fontId="0" fillId="0" borderId="1" xfId="0" applyNumberFormat="1" applyBorder="1" applyAlignment="1">
      <alignment vertical="top"/>
    </xf>
    <xf numFmtId="0" fontId="0" fillId="0" borderId="1" xfId="0" applyBorder="1" applyAlignment="1">
      <alignment vertical="top" wrapText="1"/>
    </xf>
    <xf numFmtId="0" fontId="0" fillId="5" borderId="14" xfId="0" applyFill="1" applyBorder="1" applyAlignment="1">
      <alignment vertical="top"/>
    </xf>
    <xf numFmtId="0" fontId="0" fillId="0" borderId="17" xfId="0" applyBorder="1" applyAlignment="1">
      <alignment vertical="top"/>
    </xf>
    <xf numFmtId="14" fontId="0" fillId="0" borderId="17" xfId="0" applyNumberFormat="1" applyBorder="1" applyAlignment="1">
      <alignment vertical="top"/>
    </xf>
    <xf numFmtId="0" fontId="0" fillId="0" borderId="17" xfId="0" applyBorder="1" applyAlignment="1">
      <alignment vertical="top" wrapText="1"/>
    </xf>
    <xf numFmtId="0" fontId="0" fillId="5" borderId="15" xfId="0" applyFill="1" applyBorder="1" applyAlignment="1">
      <alignment vertical="top"/>
    </xf>
    <xf numFmtId="0" fontId="0" fillId="0" borderId="2" xfId="0" applyBorder="1" applyAlignment="1">
      <alignment vertical="top"/>
    </xf>
    <xf numFmtId="14" fontId="0" fillId="0" borderId="2" xfId="0" applyNumberFormat="1" applyBorder="1" applyAlignment="1">
      <alignment vertical="top"/>
    </xf>
    <xf numFmtId="0" fontId="0" fillId="0" borderId="2" xfId="0" applyBorder="1" applyAlignment="1">
      <alignment vertical="top" wrapText="1"/>
    </xf>
    <xf numFmtId="0" fontId="0" fillId="0" borderId="19" xfId="0" applyBorder="1" applyAlignment="1">
      <alignment wrapText="1"/>
    </xf>
    <xf numFmtId="0" fontId="0" fillId="9" borderId="2" xfId="0" applyFill="1" applyBorder="1" applyAlignment="1">
      <alignment vertical="top"/>
    </xf>
    <xf numFmtId="0" fontId="0" fillId="9" borderId="2" xfId="0" applyFill="1" applyBorder="1" applyAlignment="1">
      <alignment vertical="top" wrapText="1"/>
    </xf>
    <xf numFmtId="0" fontId="0" fillId="5" borderId="16" xfId="0" applyFill="1" applyBorder="1" applyAlignment="1">
      <alignment vertical="top"/>
    </xf>
    <xf numFmtId="0" fontId="0" fillId="0" borderId="18" xfId="0" applyBorder="1" applyAlignment="1">
      <alignment vertical="top"/>
    </xf>
    <xf numFmtId="14" fontId="0" fillId="0" borderId="18" xfId="0" applyNumberFormat="1" applyBorder="1" applyAlignment="1">
      <alignment vertical="top"/>
    </xf>
    <xf numFmtId="0" fontId="0" fillId="0" borderId="18" xfId="0" applyBorder="1" applyAlignment="1">
      <alignment vertical="top" wrapText="1"/>
    </xf>
    <xf numFmtId="0" fontId="0" fillId="0" borderId="1" xfId="0" applyBorder="1" applyAlignment="1">
      <alignment wrapText="1"/>
    </xf>
    <xf numFmtId="0" fontId="0" fillId="0" borderId="20" xfId="0" applyBorder="1" applyAlignment="1">
      <alignment vertical="top"/>
    </xf>
    <xf numFmtId="0" fontId="0" fillId="0" borderId="20" xfId="0" applyBorder="1" applyAlignment="1">
      <alignment vertical="top" wrapText="1"/>
    </xf>
    <xf numFmtId="0" fontId="7" fillId="0" borderId="2" xfId="0" applyFont="1" applyBorder="1" applyAlignment="1">
      <alignment wrapText="1"/>
    </xf>
    <xf numFmtId="0" fontId="0" fillId="0" borderId="21" xfId="0" applyBorder="1" applyAlignment="1">
      <alignment vertical="top"/>
    </xf>
    <xf numFmtId="0" fontId="0" fillId="0" borderId="21" xfId="0" applyBorder="1" applyAlignment="1">
      <alignment vertical="top" wrapText="1"/>
    </xf>
  </cellXfs>
  <cellStyles count="8">
    <cellStyle name="Normal" xfId="0"/>
    <cellStyle name="Percent" xfId="15"/>
    <cellStyle name="Currency" xfId="16"/>
    <cellStyle name="Currency [0]" xfId="17"/>
    <cellStyle name="Comma" xfId="18"/>
    <cellStyle name="Comma [0]" xfId="19"/>
    <cellStyle name="悪い" xfId="20"/>
    <cellStyle name="どちらでもない"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2FC96-7AE3-4C66-B03C-77CBAD2E67EE}">
  <dimension ref="A1:F40"/>
  <sheetViews>
    <sheetView tabSelected="1" zoomScale="90" zoomScaleNormal="90" workbookViewId="0" topLeftCell="A1">
      <selection activeCell="F13" sqref="F13"/>
    </sheetView>
  </sheetViews>
  <sheetFormatPr defaultColWidth="9.140625" defaultRowHeight="15"/>
  <cols>
    <col min="1" max="1" width="8.00390625" style="34" customWidth="1"/>
    <col min="2" max="2" width="29.57421875" style="34" bestFit="1" customWidth="1"/>
    <col min="3" max="3" width="167.28125" style="34" bestFit="1" customWidth="1"/>
    <col min="4" max="4" width="12.57421875" style="34" customWidth="1"/>
    <col min="5" max="5" width="9.00390625" style="34" customWidth="1"/>
    <col min="6" max="6" width="101.140625" style="93" customWidth="1"/>
    <col min="7" max="16384" width="9.00390625" style="34" customWidth="1"/>
  </cols>
  <sheetData>
    <row r="1" ht="15">
      <c r="A1" s="34" t="s">
        <v>370</v>
      </c>
    </row>
    <row r="2" spans="1:6" ht="15">
      <c r="A2" s="33" t="s">
        <v>11</v>
      </c>
      <c r="B2" s="33" t="s">
        <v>12</v>
      </c>
      <c r="C2" s="33" t="s">
        <v>13</v>
      </c>
      <c r="D2" s="33" t="s">
        <v>371</v>
      </c>
      <c r="E2" s="33" t="s">
        <v>254</v>
      </c>
      <c r="F2" s="94" t="s">
        <v>255</v>
      </c>
    </row>
    <row r="3" spans="1:6" ht="15">
      <c r="A3" s="95">
        <f aca="true" t="shared" si="0" ref="A3:A40">ROW()-2</f>
        <v>1</v>
      </c>
      <c r="B3" s="37" t="s">
        <v>0</v>
      </c>
      <c r="C3" s="95" t="s">
        <v>14</v>
      </c>
      <c r="D3" s="96">
        <v>44209</v>
      </c>
      <c r="E3" s="95" t="s">
        <v>244</v>
      </c>
      <c r="F3" s="97" t="s">
        <v>372</v>
      </c>
    </row>
    <row r="4" spans="1:6" ht="37.5">
      <c r="A4" s="95">
        <f t="shared" si="0"/>
        <v>2</v>
      </c>
      <c r="B4" s="98" t="s">
        <v>4</v>
      </c>
      <c r="C4" s="99" t="s">
        <v>9</v>
      </c>
      <c r="D4" s="100">
        <v>44209</v>
      </c>
      <c r="E4" s="99" t="s">
        <v>244</v>
      </c>
      <c r="F4" s="101" t="s">
        <v>245</v>
      </c>
    </row>
    <row r="5" spans="1:6" ht="37.5">
      <c r="A5" s="95">
        <f t="shared" si="0"/>
        <v>3</v>
      </c>
      <c r="B5" s="102"/>
      <c r="C5" s="103" t="s">
        <v>63</v>
      </c>
      <c r="D5" s="104">
        <v>44209</v>
      </c>
      <c r="E5" s="103" t="s">
        <v>244</v>
      </c>
      <c r="F5" s="105" t="s">
        <v>373</v>
      </c>
    </row>
    <row r="6" spans="1:6" ht="15">
      <c r="A6" s="95">
        <f t="shared" si="0"/>
        <v>4</v>
      </c>
      <c r="B6" s="102"/>
      <c r="C6" s="103" t="s">
        <v>64</v>
      </c>
      <c r="D6" s="104">
        <v>44209</v>
      </c>
      <c r="E6" s="103" t="s">
        <v>244</v>
      </c>
      <c r="F6" s="105" t="s">
        <v>258</v>
      </c>
    </row>
    <row r="7" spans="1:6" ht="37.5">
      <c r="A7" s="95">
        <f t="shared" si="0"/>
        <v>5</v>
      </c>
      <c r="B7" s="102"/>
      <c r="C7" s="103" t="s">
        <v>16</v>
      </c>
      <c r="D7" s="104">
        <v>44211</v>
      </c>
      <c r="E7" s="103" t="s">
        <v>244</v>
      </c>
      <c r="F7" s="105" t="s">
        <v>374</v>
      </c>
    </row>
    <row r="8" spans="1:6" ht="15">
      <c r="A8" s="95">
        <f t="shared" si="0"/>
        <v>6</v>
      </c>
      <c r="B8" s="102"/>
      <c r="C8" s="103" t="s">
        <v>3</v>
      </c>
      <c r="D8" s="104">
        <v>44209</v>
      </c>
      <c r="E8" s="3" t="s">
        <v>244</v>
      </c>
      <c r="F8" s="106" t="s">
        <v>256</v>
      </c>
    </row>
    <row r="9" spans="1:6" ht="37.5">
      <c r="A9" s="95">
        <f t="shared" si="0"/>
        <v>7</v>
      </c>
      <c r="B9" s="102"/>
      <c r="C9" s="103" t="s">
        <v>92</v>
      </c>
      <c r="D9" s="104">
        <v>44211</v>
      </c>
      <c r="E9" s="103" t="s">
        <v>244</v>
      </c>
      <c r="F9" s="105" t="s">
        <v>375</v>
      </c>
    </row>
    <row r="10" spans="1:6" ht="37.5">
      <c r="A10" s="95">
        <f t="shared" si="0"/>
        <v>8</v>
      </c>
      <c r="B10" s="102"/>
      <c r="C10" s="103" t="s">
        <v>93</v>
      </c>
      <c r="D10" s="104">
        <v>44211</v>
      </c>
      <c r="E10" s="103" t="s">
        <v>244</v>
      </c>
      <c r="F10" s="105" t="s">
        <v>376</v>
      </c>
    </row>
    <row r="11" spans="1:6" ht="15">
      <c r="A11" s="95">
        <f t="shared" si="0"/>
        <v>9</v>
      </c>
      <c r="B11" s="102"/>
      <c r="C11" s="103" t="s">
        <v>119</v>
      </c>
      <c r="D11" s="104">
        <v>44209</v>
      </c>
      <c r="E11" s="107" t="s">
        <v>246</v>
      </c>
      <c r="F11" s="108" t="s">
        <v>414</v>
      </c>
    </row>
    <row r="12" spans="1:6" ht="15">
      <c r="A12" s="95">
        <f t="shared" si="0"/>
        <v>10</v>
      </c>
      <c r="B12" s="102"/>
      <c r="C12" s="103" t="s">
        <v>118</v>
      </c>
      <c r="D12" s="104">
        <v>44209</v>
      </c>
      <c r="E12" s="103" t="s">
        <v>244</v>
      </c>
      <c r="F12" s="105" t="s">
        <v>415</v>
      </c>
    </row>
    <row r="13" spans="1:6" ht="15">
      <c r="A13" s="95">
        <f t="shared" si="0"/>
        <v>11</v>
      </c>
      <c r="B13" s="109"/>
      <c r="C13" s="110" t="s">
        <v>15</v>
      </c>
      <c r="D13" s="111">
        <v>44223</v>
      </c>
      <c r="E13" s="110" t="s">
        <v>244</v>
      </c>
      <c r="F13" s="112" t="s">
        <v>257</v>
      </c>
    </row>
    <row r="14" spans="1:6" ht="15">
      <c r="A14" s="95">
        <f t="shared" si="0"/>
        <v>12</v>
      </c>
      <c r="B14" s="37" t="s">
        <v>5</v>
      </c>
      <c r="C14" s="95" t="s">
        <v>10</v>
      </c>
      <c r="D14" s="96">
        <v>44209</v>
      </c>
      <c r="E14" s="2" t="s">
        <v>244</v>
      </c>
      <c r="F14" s="113" t="s">
        <v>377</v>
      </c>
    </row>
    <row r="15" spans="1:6" ht="37.5">
      <c r="A15" s="95">
        <f t="shared" si="0"/>
        <v>13</v>
      </c>
      <c r="B15" s="98" t="s">
        <v>6</v>
      </c>
      <c r="C15" s="99" t="s">
        <v>57</v>
      </c>
      <c r="D15" s="100">
        <v>44209</v>
      </c>
      <c r="E15" s="99" t="s">
        <v>244</v>
      </c>
      <c r="F15" s="101" t="s">
        <v>378</v>
      </c>
    </row>
    <row r="16" spans="1:6" ht="37.5">
      <c r="A16" s="95">
        <f t="shared" si="0"/>
        <v>14</v>
      </c>
      <c r="B16" s="102"/>
      <c r="C16" s="114" t="s">
        <v>65</v>
      </c>
      <c r="D16" s="104">
        <v>44211</v>
      </c>
      <c r="E16" s="114" t="s">
        <v>244</v>
      </c>
      <c r="F16" s="105" t="s">
        <v>379</v>
      </c>
    </row>
    <row r="17" spans="1:6" ht="15">
      <c r="A17" s="95">
        <f t="shared" si="0"/>
        <v>15</v>
      </c>
      <c r="B17" s="102"/>
      <c r="C17" s="114" t="s">
        <v>66</v>
      </c>
      <c r="D17" s="104">
        <v>44209</v>
      </c>
      <c r="E17" s="114" t="s">
        <v>244</v>
      </c>
      <c r="F17" s="115" t="s">
        <v>380</v>
      </c>
    </row>
    <row r="18" spans="1:6" ht="37.5">
      <c r="A18" s="95">
        <f t="shared" si="0"/>
        <v>16</v>
      </c>
      <c r="B18" s="102"/>
      <c r="C18" s="103" t="s">
        <v>149</v>
      </c>
      <c r="D18" s="104">
        <v>44211</v>
      </c>
      <c r="E18" s="103" t="s">
        <v>244</v>
      </c>
      <c r="F18" s="105" t="s">
        <v>381</v>
      </c>
    </row>
    <row r="19" spans="1:6" ht="15">
      <c r="A19" s="95">
        <f t="shared" si="0"/>
        <v>17</v>
      </c>
      <c r="B19" s="102"/>
      <c r="C19" s="103" t="s">
        <v>154</v>
      </c>
      <c r="D19" s="104">
        <v>44209</v>
      </c>
      <c r="E19" s="103" t="s">
        <v>244</v>
      </c>
      <c r="F19" s="105" t="s">
        <v>247</v>
      </c>
    </row>
    <row r="20" spans="1:6" ht="15">
      <c r="A20" s="95">
        <f t="shared" si="0"/>
        <v>18</v>
      </c>
      <c r="B20" s="102"/>
      <c r="C20" s="103" t="s">
        <v>155</v>
      </c>
      <c r="D20" s="104">
        <v>44209</v>
      </c>
      <c r="E20" s="103" t="s">
        <v>244</v>
      </c>
      <c r="F20" s="105" t="s">
        <v>247</v>
      </c>
    </row>
    <row r="21" spans="1:6" ht="15">
      <c r="A21" s="95">
        <f t="shared" si="0"/>
        <v>19</v>
      </c>
      <c r="B21" s="102"/>
      <c r="C21" s="103" t="s">
        <v>17</v>
      </c>
      <c r="D21" s="104">
        <v>44277</v>
      </c>
      <c r="E21" s="103" t="s">
        <v>244</v>
      </c>
      <c r="F21" s="116" t="s">
        <v>257</v>
      </c>
    </row>
    <row r="22" spans="1:6" ht="15">
      <c r="A22" s="95">
        <f t="shared" si="0"/>
        <v>20</v>
      </c>
      <c r="B22" s="109"/>
      <c r="C22" s="110" t="s">
        <v>2</v>
      </c>
      <c r="D22" s="111">
        <v>44209</v>
      </c>
      <c r="E22" s="110" t="s">
        <v>244</v>
      </c>
      <c r="F22" s="112" t="s">
        <v>382</v>
      </c>
    </row>
    <row r="23" spans="1:6" ht="15">
      <c r="A23" s="95">
        <f t="shared" si="0"/>
        <v>21</v>
      </c>
      <c r="B23" s="98" t="s">
        <v>7</v>
      </c>
      <c r="C23" s="99" t="s">
        <v>1</v>
      </c>
      <c r="D23" s="100">
        <v>44209</v>
      </c>
      <c r="E23" s="99" t="s">
        <v>244</v>
      </c>
      <c r="F23" s="101" t="s">
        <v>383</v>
      </c>
    </row>
    <row r="24" spans="1:6" ht="15">
      <c r="A24" s="95">
        <f t="shared" si="0"/>
        <v>22</v>
      </c>
      <c r="B24" s="102"/>
      <c r="C24" s="103" t="s">
        <v>167</v>
      </c>
      <c r="D24" s="104">
        <v>44209</v>
      </c>
      <c r="E24" s="103" t="s">
        <v>244</v>
      </c>
      <c r="F24" s="105" t="s">
        <v>248</v>
      </c>
    </row>
    <row r="25" spans="1:6" ht="15">
      <c r="A25" s="95">
        <f t="shared" si="0"/>
        <v>23</v>
      </c>
      <c r="B25" s="102"/>
      <c r="C25" s="103" t="s">
        <v>240</v>
      </c>
      <c r="D25" s="104">
        <v>44209</v>
      </c>
      <c r="E25" s="103" t="s">
        <v>244</v>
      </c>
      <c r="F25" s="105" t="s">
        <v>249</v>
      </c>
    </row>
    <row r="26" spans="1:6" ht="15">
      <c r="A26" s="95">
        <f t="shared" si="0"/>
        <v>24</v>
      </c>
      <c r="B26" s="102"/>
      <c r="C26" s="103" t="s">
        <v>168</v>
      </c>
      <c r="D26" s="104">
        <v>44209</v>
      </c>
      <c r="E26" s="103" t="s">
        <v>244</v>
      </c>
      <c r="F26" s="105" t="s">
        <v>384</v>
      </c>
    </row>
    <row r="27" spans="1:6" ht="15">
      <c r="A27" s="95">
        <f t="shared" si="0"/>
        <v>25</v>
      </c>
      <c r="B27" s="102"/>
      <c r="C27" s="103" t="s">
        <v>179</v>
      </c>
      <c r="D27" s="104">
        <v>44224</v>
      </c>
      <c r="E27" s="103" t="s">
        <v>244</v>
      </c>
      <c r="F27" s="105" t="s">
        <v>250</v>
      </c>
    </row>
    <row r="28" spans="1:6" ht="15">
      <c r="A28" s="95">
        <f t="shared" si="0"/>
        <v>26</v>
      </c>
      <c r="B28" s="102"/>
      <c r="C28" s="103" t="s">
        <v>181</v>
      </c>
      <c r="D28" s="104">
        <v>44209</v>
      </c>
      <c r="E28" s="103" t="s">
        <v>244</v>
      </c>
      <c r="F28" s="105" t="s">
        <v>251</v>
      </c>
    </row>
    <row r="29" spans="1:6" ht="15">
      <c r="A29" s="95">
        <f t="shared" si="0"/>
        <v>27</v>
      </c>
      <c r="B29" s="102"/>
      <c r="C29" s="103" t="s">
        <v>180</v>
      </c>
      <c r="D29" s="104">
        <v>44224</v>
      </c>
      <c r="E29" s="103" t="s">
        <v>244</v>
      </c>
      <c r="F29" s="105" t="s">
        <v>252</v>
      </c>
    </row>
    <row r="30" spans="1:6" ht="37.5">
      <c r="A30" s="95">
        <f t="shared" si="0"/>
        <v>28</v>
      </c>
      <c r="B30" s="102"/>
      <c r="C30" s="103" t="s">
        <v>241</v>
      </c>
      <c r="D30" s="104">
        <v>44209</v>
      </c>
      <c r="E30" s="103" t="s">
        <v>244</v>
      </c>
      <c r="F30" s="105" t="s">
        <v>385</v>
      </c>
    </row>
    <row r="31" spans="1:6" ht="37.5">
      <c r="A31" s="95">
        <f t="shared" si="0"/>
        <v>29</v>
      </c>
      <c r="B31" s="102"/>
      <c r="C31" s="103" t="s">
        <v>239</v>
      </c>
      <c r="D31" s="104">
        <v>44209</v>
      </c>
      <c r="E31" s="103" t="s">
        <v>244</v>
      </c>
      <c r="F31" s="105" t="s">
        <v>386</v>
      </c>
    </row>
    <row r="32" spans="1:6" ht="15">
      <c r="A32" s="95">
        <f t="shared" si="0"/>
        <v>30</v>
      </c>
      <c r="B32" s="102"/>
      <c r="C32" s="117" t="s">
        <v>200</v>
      </c>
      <c r="D32" s="104">
        <v>44224</v>
      </c>
      <c r="E32" s="117" t="s">
        <v>244</v>
      </c>
      <c r="F32" s="118" t="s">
        <v>253</v>
      </c>
    </row>
    <row r="33" spans="1:6" ht="15">
      <c r="A33" s="95">
        <f t="shared" si="0"/>
        <v>31</v>
      </c>
      <c r="B33" s="102"/>
      <c r="C33" s="117" t="s">
        <v>201</v>
      </c>
      <c r="D33" s="104">
        <v>44224</v>
      </c>
      <c r="E33" s="117" t="s">
        <v>244</v>
      </c>
      <c r="F33" s="118" t="s">
        <v>253</v>
      </c>
    </row>
    <row r="34" spans="1:6" ht="15">
      <c r="A34" s="95">
        <f t="shared" si="0"/>
        <v>32</v>
      </c>
      <c r="B34" s="109"/>
      <c r="C34" s="110" t="s">
        <v>199</v>
      </c>
      <c r="D34" s="111">
        <v>44224</v>
      </c>
      <c r="E34" s="110" t="s">
        <v>244</v>
      </c>
      <c r="F34" s="112" t="s">
        <v>253</v>
      </c>
    </row>
    <row r="35" spans="1:6" ht="15">
      <c r="A35" s="95">
        <f t="shared" si="0"/>
        <v>33</v>
      </c>
      <c r="B35" s="98" t="s">
        <v>8</v>
      </c>
      <c r="C35" s="99" t="s">
        <v>206</v>
      </c>
      <c r="D35" s="100">
        <v>44224</v>
      </c>
      <c r="E35" s="99" t="s">
        <v>244</v>
      </c>
      <c r="F35" s="67" t="s">
        <v>387</v>
      </c>
    </row>
    <row r="36" spans="1:6" ht="15">
      <c r="A36" s="95">
        <f t="shared" si="0"/>
        <v>34</v>
      </c>
      <c r="B36" s="102"/>
      <c r="C36" s="103" t="s">
        <v>207</v>
      </c>
      <c r="D36" s="104">
        <v>44224</v>
      </c>
      <c r="E36" s="103" t="s">
        <v>244</v>
      </c>
      <c r="F36" s="68" t="s">
        <v>387</v>
      </c>
    </row>
    <row r="37" spans="1:6" ht="15">
      <c r="A37" s="95">
        <f t="shared" si="0"/>
        <v>35</v>
      </c>
      <c r="B37" s="109"/>
      <c r="C37" s="110" t="s">
        <v>216</v>
      </c>
      <c r="D37" s="111">
        <v>44225</v>
      </c>
      <c r="E37" s="110" t="s">
        <v>244</v>
      </c>
      <c r="F37" s="69" t="s">
        <v>388</v>
      </c>
    </row>
    <row r="38" spans="1:6" ht="56.25">
      <c r="A38" s="95">
        <f t="shared" si="0"/>
        <v>36</v>
      </c>
      <c r="B38" s="98" t="s">
        <v>208</v>
      </c>
      <c r="C38" s="99" t="s">
        <v>19</v>
      </c>
      <c r="D38" s="100">
        <v>44209</v>
      </c>
      <c r="E38" s="99" t="s">
        <v>244</v>
      </c>
      <c r="F38" s="67" t="s">
        <v>389</v>
      </c>
    </row>
    <row r="39" spans="1:6" ht="37.5">
      <c r="A39" s="95">
        <f t="shared" si="0"/>
        <v>37</v>
      </c>
      <c r="B39" s="102"/>
      <c r="C39" s="103" t="s">
        <v>222</v>
      </c>
      <c r="D39" s="104">
        <v>44209</v>
      </c>
      <c r="E39" s="103" t="s">
        <v>244</v>
      </c>
      <c r="F39" s="68" t="s">
        <v>390</v>
      </c>
    </row>
    <row r="40" spans="1:6" ht="37.5">
      <c r="A40" s="95">
        <f t="shared" si="0"/>
        <v>38</v>
      </c>
      <c r="B40" s="109"/>
      <c r="C40" s="110" t="s">
        <v>18</v>
      </c>
      <c r="D40" s="111">
        <v>44209</v>
      </c>
      <c r="E40" s="110" t="s">
        <v>244</v>
      </c>
      <c r="F40" s="69" t="s">
        <v>391</v>
      </c>
    </row>
  </sheetData>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21623-3128-4C87-A8D5-7A3F73BBEBD0}">
  <dimension ref="A1:D15"/>
  <sheetViews>
    <sheetView workbookViewId="0" topLeftCell="B1">
      <selection activeCell="D1" sqref="D1"/>
    </sheetView>
  </sheetViews>
  <sheetFormatPr defaultColWidth="9.140625" defaultRowHeight="15"/>
  <cols>
    <col min="1" max="1" width="15.28125" style="0" customWidth="1"/>
    <col min="2" max="2" width="7.00390625" style="4" customWidth="1"/>
    <col min="3" max="3" width="21.421875" style="0" bestFit="1" customWidth="1"/>
    <col min="4" max="4" width="133.421875" style="0" customWidth="1"/>
  </cols>
  <sheetData>
    <row r="1" spans="1:4" ht="15">
      <c r="A1" s="1" t="s">
        <v>11</v>
      </c>
      <c r="B1" s="7">
        <v>8</v>
      </c>
      <c r="C1" s="8"/>
      <c r="D1" s="9"/>
    </row>
    <row r="2" spans="1:4" ht="15">
      <c r="A2" s="1" t="s">
        <v>13</v>
      </c>
      <c r="B2" s="7" t="str">
        <f>_xlfn.XLOOKUP($B$1,'実験結果'!$A$3:$A$40,'実験結果'!$C$3:$C$40)</f>
        <v>ロボット管理プラットフォームになりすまし、ロボット制御PCへ偽の命令を送信しようとしても、ロボット制御PCが受け付けないこと</v>
      </c>
      <c r="C2" s="27"/>
      <c r="D2" s="9"/>
    </row>
    <row r="3" spans="1:4" ht="15">
      <c r="A3" s="1" t="s">
        <v>20</v>
      </c>
      <c r="B3" s="7" t="s">
        <v>95</v>
      </c>
      <c r="C3" s="27"/>
      <c r="D3" s="9"/>
    </row>
    <row r="4" spans="1:4" ht="15">
      <c r="A4" s="1" t="s">
        <v>21</v>
      </c>
      <c r="B4" s="7" t="s">
        <v>53</v>
      </c>
      <c r="C4" s="27"/>
      <c r="D4" s="9"/>
    </row>
    <row r="5" spans="1:4" ht="15">
      <c r="A5" s="21" t="s">
        <v>22</v>
      </c>
      <c r="B5" s="24" t="s">
        <v>107</v>
      </c>
      <c r="C5" s="19"/>
      <c r="D5" s="20"/>
    </row>
    <row r="6" spans="1:4" ht="15">
      <c r="A6" s="22"/>
      <c r="B6" s="25" t="s">
        <v>108</v>
      </c>
      <c r="C6" s="12"/>
      <c r="D6" s="13"/>
    </row>
    <row r="7" spans="1:4" ht="15">
      <c r="A7" s="22"/>
      <c r="B7" s="25" t="s">
        <v>55</v>
      </c>
      <c r="C7" s="12"/>
      <c r="D7" s="13"/>
    </row>
    <row r="8" spans="1:4" ht="15">
      <c r="A8" s="21" t="s">
        <v>23</v>
      </c>
      <c r="B8" s="24" t="s">
        <v>90</v>
      </c>
      <c r="C8" s="19"/>
      <c r="D8" s="20"/>
    </row>
    <row r="9" spans="1:4" ht="15">
      <c r="A9" s="14"/>
      <c r="B9" s="26" t="s">
        <v>55</v>
      </c>
      <c r="C9" s="15"/>
      <c r="D9" s="16"/>
    </row>
    <row r="10" spans="1:4" ht="15">
      <c r="A10" s="10" t="s">
        <v>106</v>
      </c>
      <c r="B10" s="41" t="s">
        <v>113</v>
      </c>
      <c r="C10" s="42"/>
      <c r="D10" s="43"/>
    </row>
    <row r="11" spans="1:4" ht="15">
      <c r="A11" s="14"/>
      <c r="B11" s="26" t="s">
        <v>109</v>
      </c>
      <c r="C11" s="15"/>
      <c r="D11" s="16"/>
    </row>
    <row r="12" spans="1:4" ht="15">
      <c r="A12" s="21" t="s">
        <v>56</v>
      </c>
      <c r="B12" s="17" t="s">
        <v>38</v>
      </c>
      <c r="C12" s="1" t="s">
        <v>20</v>
      </c>
      <c r="D12" s="1" t="s">
        <v>35</v>
      </c>
    </row>
    <row r="13" spans="1:4" ht="15">
      <c r="A13" s="22"/>
      <c r="B13" s="36">
        <v>1</v>
      </c>
      <c r="C13" s="37" t="s">
        <v>24</v>
      </c>
      <c r="D13" s="37" t="s">
        <v>110</v>
      </c>
    </row>
    <row r="14" spans="1:4" ht="15">
      <c r="A14" s="22"/>
      <c r="B14" s="36">
        <v>2</v>
      </c>
      <c r="C14" s="37" t="s">
        <v>111</v>
      </c>
      <c r="D14" s="6" t="s">
        <v>112</v>
      </c>
    </row>
    <row r="15" spans="1:4" ht="15">
      <c r="A15" s="23"/>
      <c r="B15" s="36">
        <v>3</v>
      </c>
      <c r="C15" s="37" t="s">
        <v>111</v>
      </c>
      <c r="D15" s="6" t="s">
        <v>114</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28145-B381-42DE-BC9D-C743915471DC}">
  <dimension ref="A1:D31"/>
  <sheetViews>
    <sheetView workbookViewId="0" topLeftCell="B7">
      <selection activeCell="D1" sqref="D1"/>
    </sheetView>
  </sheetViews>
  <sheetFormatPr defaultColWidth="9.140625" defaultRowHeight="15"/>
  <cols>
    <col min="1" max="1" width="15.28125" style="0" customWidth="1"/>
    <col min="2" max="2" width="7.00390625" style="4" customWidth="1"/>
    <col min="3" max="3" width="21.421875" style="0" bestFit="1" customWidth="1"/>
    <col min="4" max="4" width="133.421875" style="0" customWidth="1"/>
  </cols>
  <sheetData>
    <row r="1" spans="1:4" ht="15">
      <c r="A1" s="1" t="s">
        <v>11</v>
      </c>
      <c r="B1" s="7">
        <v>9</v>
      </c>
      <c r="C1" s="8"/>
      <c r="D1" s="9"/>
    </row>
    <row r="2" spans="1:4" ht="15">
      <c r="A2" s="1" t="s">
        <v>13</v>
      </c>
      <c r="B2" s="7" t="str">
        <f>_xlfn.XLOOKUP($B$1,'実験結果'!$A$3:$A$40,'実験結果'!$C$3:$C$40)</f>
        <v>ロボット制御PCの空きポートをスキャンしSYN Floodをかけようとしても、ポートが空いてないためロボット制御PCのメモリやCPUが消費されないこと</v>
      </c>
      <c r="C2" s="27"/>
      <c r="D2" s="9"/>
    </row>
    <row r="3" spans="1:4" ht="15">
      <c r="A3" s="1" t="s">
        <v>20</v>
      </c>
      <c r="B3" s="7" t="s">
        <v>52</v>
      </c>
      <c r="C3" s="27"/>
      <c r="D3" s="9"/>
    </row>
    <row r="4" spans="1:4" ht="15">
      <c r="A4" s="1" t="s">
        <v>21</v>
      </c>
      <c r="B4" s="7" t="s">
        <v>53</v>
      </c>
      <c r="C4" s="27"/>
      <c r="D4" s="9"/>
    </row>
    <row r="5" spans="1:4" ht="15">
      <c r="A5" s="21" t="s">
        <v>22</v>
      </c>
      <c r="B5" s="24" t="s">
        <v>30</v>
      </c>
      <c r="C5" s="19"/>
      <c r="D5" s="20"/>
    </row>
    <row r="6" spans="1:4" ht="15">
      <c r="A6" s="22"/>
      <c r="B6" s="25" t="s">
        <v>31</v>
      </c>
      <c r="C6" s="12"/>
      <c r="D6" s="13"/>
    </row>
    <row r="7" spans="1:4" ht="15">
      <c r="A7" s="22"/>
      <c r="B7" s="25" t="s">
        <v>89</v>
      </c>
      <c r="C7" s="12"/>
      <c r="D7" s="13"/>
    </row>
    <row r="8" spans="1:4" ht="15">
      <c r="A8" s="23"/>
      <c r="B8" s="26" t="s">
        <v>55</v>
      </c>
      <c r="C8" s="15"/>
      <c r="D8" s="16"/>
    </row>
    <row r="9" spans="1:4" ht="15">
      <c r="A9" s="21" t="s">
        <v>23</v>
      </c>
      <c r="B9" s="25" t="s">
        <v>30</v>
      </c>
      <c r="C9" s="12"/>
      <c r="D9" s="13"/>
    </row>
    <row r="10" spans="1:4" ht="15">
      <c r="A10" s="11"/>
      <c r="B10" s="25" t="s">
        <v>31</v>
      </c>
      <c r="C10" s="12"/>
      <c r="D10" s="13"/>
    </row>
    <row r="11" spans="1:4" ht="15">
      <c r="A11" s="11"/>
      <c r="B11" s="25" t="s">
        <v>89</v>
      </c>
      <c r="C11" s="12"/>
      <c r="D11" s="13"/>
    </row>
    <row r="12" spans="1:4" ht="15">
      <c r="A12" s="14"/>
      <c r="B12" s="25" t="s">
        <v>55</v>
      </c>
      <c r="C12" s="15"/>
      <c r="D12" s="16"/>
    </row>
    <row r="13" spans="1:4" ht="15">
      <c r="A13" s="10" t="s">
        <v>67</v>
      </c>
      <c r="B13" s="24" t="s">
        <v>62</v>
      </c>
      <c r="C13" s="19"/>
      <c r="D13" s="20"/>
    </row>
    <row r="14" spans="1:4" ht="15">
      <c r="A14" s="11"/>
      <c r="B14" s="25" t="s">
        <v>74</v>
      </c>
      <c r="C14" s="12"/>
      <c r="D14" s="13"/>
    </row>
    <row r="15" spans="1:4" ht="15">
      <c r="A15" s="21" t="s">
        <v>56</v>
      </c>
      <c r="B15" s="17" t="s">
        <v>38</v>
      </c>
      <c r="C15" s="1" t="s">
        <v>20</v>
      </c>
      <c r="D15" s="1" t="s">
        <v>35</v>
      </c>
    </row>
    <row r="16" spans="1:4" ht="15">
      <c r="A16" s="22"/>
      <c r="B16" s="36">
        <v>1</v>
      </c>
      <c r="C16" s="37" t="s">
        <v>52</v>
      </c>
      <c r="D16" s="6" t="s">
        <v>71</v>
      </c>
    </row>
    <row r="17" spans="1:4" ht="15">
      <c r="A17" s="22"/>
      <c r="B17" s="36">
        <v>2</v>
      </c>
      <c r="C17" s="37" t="s">
        <v>52</v>
      </c>
      <c r="D17" s="6" t="s">
        <v>116</v>
      </c>
    </row>
    <row r="18" spans="1:4" ht="15">
      <c r="A18" s="23"/>
      <c r="B18" s="36">
        <v>3</v>
      </c>
      <c r="C18" s="37" t="s">
        <v>52</v>
      </c>
      <c r="D18" s="6" t="s">
        <v>117</v>
      </c>
    </row>
    <row r="20" ht="15">
      <c r="A20" t="s">
        <v>259</v>
      </c>
    </row>
    <row r="21" spans="1:4" ht="15">
      <c r="A21" s="21" t="s">
        <v>56</v>
      </c>
      <c r="B21" s="17" t="s">
        <v>38</v>
      </c>
      <c r="C21" s="1" t="s">
        <v>20</v>
      </c>
      <c r="D21" s="1" t="s">
        <v>35</v>
      </c>
    </row>
    <row r="22" spans="1:4" ht="15">
      <c r="A22" s="78" t="s">
        <v>278</v>
      </c>
      <c r="B22" s="36">
        <v>1</v>
      </c>
      <c r="C22" s="37" t="s">
        <v>52</v>
      </c>
      <c r="D22" s="6" t="s">
        <v>71</v>
      </c>
    </row>
    <row r="23" spans="1:4" ht="15">
      <c r="A23" s="78"/>
      <c r="B23" s="36"/>
      <c r="C23" s="75" t="s">
        <v>278</v>
      </c>
      <c r="D23" s="74" t="s">
        <v>396</v>
      </c>
    </row>
    <row r="24" spans="1:4" ht="15">
      <c r="A24" s="22"/>
      <c r="B24" s="36">
        <v>2</v>
      </c>
      <c r="C24" s="37" t="s">
        <v>52</v>
      </c>
      <c r="D24" s="6" t="s">
        <v>116</v>
      </c>
    </row>
    <row r="25" spans="1:4" ht="15">
      <c r="A25" s="22"/>
      <c r="B25" s="36"/>
      <c r="C25" s="82" t="s">
        <v>278</v>
      </c>
      <c r="D25" s="74" t="s">
        <v>279</v>
      </c>
    </row>
    <row r="26" spans="1:4" ht="15">
      <c r="A26" s="23"/>
      <c r="B26" s="36">
        <v>3</v>
      </c>
      <c r="C26" s="37" t="s">
        <v>52</v>
      </c>
      <c r="D26" s="6" t="s">
        <v>117</v>
      </c>
    </row>
    <row r="27" spans="1:4" ht="15">
      <c r="A27" s="71"/>
      <c r="B27" s="72"/>
      <c r="C27" s="79" t="s">
        <v>278</v>
      </c>
      <c r="D27" s="80" t="s">
        <v>412</v>
      </c>
    </row>
    <row r="28" spans="2:4" ht="15">
      <c r="B28" s="72"/>
      <c r="C28" s="70"/>
      <c r="D28" s="12"/>
    </row>
    <row r="29" spans="1:4" ht="15">
      <c r="A29" t="s">
        <v>280</v>
      </c>
      <c r="B29" s="72" t="s">
        <v>244</v>
      </c>
      <c r="C29" s="70"/>
      <c r="D29" s="12"/>
    </row>
    <row r="30" spans="1:3" ht="15">
      <c r="A30" t="s">
        <v>255</v>
      </c>
      <c r="B30" s="4">
        <v>1</v>
      </c>
      <c r="C30" s="70" t="s">
        <v>261</v>
      </c>
    </row>
    <row r="31" spans="2:3" ht="15">
      <c r="B31" s="4">
        <v>2</v>
      </c>
      <c r="C31" s="70" t="s">
        <v>262</v>
      </c>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8A385-6E56-49EC-A834-B2C68C3DB833}">
  <dimension ref="A1:D32"/>
  <sheetViews>
    <sheetView workbookViewId="0" topLeftCell="B25">
      <selection activeCell="D3" sqref="D3"/>
    </sheetView>
  </sheetViews>
  <sheetFormatPr defaultColWidth="9.140625" defaultRowHeight="15"/>
  <cols>
    <col min="1" max="1" width="15.28125" style="0" customWidth="1"/>
    <col min="2" max="2" width="7.00390625" style="4" customWidth="1"/>
    <col min="3" max="3" width="21.421875" style="0" bestFit="1" customWidth="1"/>
    <col min="4" max="4" width="133.421875" style="0" customWidth="1"/>
  </cols>
  <sheetData>
    <row r="1" spans="1:4" ht="15">
      <c r="A1" s="1" t="s">
        <v>11</v>
      </c>
      <c r="B1" s="7">
        <v>10</v>
      </c>
      <c r="C1" s="8"/>
      <c r="D1" s="9"/>
    </row>
    <row r="2" spans="1:4" ht="15">
      <c r="A2" s="1" t="s">
        <v>13</v>
      </c>
      <c r="B2" s="7" t="str">
        <f>_xlfn.XLOOKUP($B$1,'実験結果'!$A$3:$A$40,'実験結果'!$C$3:$C$40)</f>
        <v>ロボット制御PCのWell Known ポートにSYN Floodをかけようとしても、ポートが空いてないためロボット制御PCのメモリやCPUが消費されないこと</v>
      </c>
      <c r="C2" s="27"/>
      <c r="D2" s="9"/>
    </row>
    <row r="3" spans="1:4" ht="15">
      <c r="A3" s="1" t="s">
        <v>20</v>
      </c>
      <c r="B3" s="7" t="s">
        <v>52</v>
      </c>
      <c r="C3" s="27"/>
      <c r="D3" s="9"/>
    </row>
    <row r="4" spans="1:4" ht="15">
      <c r="A4" s="1" t="s">
        <v>21</v>
      </c>
      <c r="B4" s="7" t="s">
        <v>53</v>
      </c>
      <c r="C4" s="27"/>
      <c r="D4" s="9"/>
    </row>
    <row r="5" spans="1:4" ht="15">
      <c r="A5" s="21" t="s">
        <v>22</v>
      </c>
      <c r="B5" s="24" t="s">
        <v>30</v>
      </c>
      <c r="C5" s="19"/>
      <c r="D5" s="20"/>
    </row>
    <row r="6" spans="1:4" ht="15">
      <c r="A6" s="22"/>
      <c r="B6" s="25" t="s">
        <v>31</v>
      </c>
      <c r="C6" s="12"/>
      <c r="D6" s="13"/>
    </row>
    <row r="7" spans="1:4" ht="15">
      <c r="A7" s="22"/>
      <c r="B7" s="25" t="s">
        <v>89</v>
      </c>
      <c r="C7" s="12"/>
      <c r="D7" s="13"/>
    </row>
    <row r="8" spans="1:4" ht="15">
      <c r="A8" s="23"/>
      <c r="B8" s="26" t="s">
        <v>55</v>
      </c>
      <c r="C8" s="15"/>
      <c r="D8" s="16"/>
    </row>
    <row r="9" spans="1:4" ht="15">
      <c r="A9" s="21" t="s">
        <v>23</v>
      </c>
      <c r="B9" s="25" t="s">
        <v>30</v>
      </c>
      <c r="C9" s="12"/>
      <c r="D9" s="13"/>
    </row>
    <row r="10" spans="1:4" ht="15">
      <c r="A10" s="11"/>
      <c r="B10" s="25" t="s">
        <v>31</v>
      </c>
      <c r="C10" s="12"/>
      <c r="D10" s="13"/>
    </row>
    <row r="11" spans="1:4" ht="15">
      <c r="A11" s="11"/>
      <c r="B11" s="25" t="s">
        <v>89</v>
      </c>
      <c r="C11" s="12"/>
      <c r="D11" s="13"/>
    </row>
    <row r="12" spans="1:4" ht="15">
      <c r="A12" s="14"/>
      <c r="B12" s="25" t="s">
        <v>55</v>
      </c>
      <c r="C12" s="15"/>
      <c r="D12" s="16"/>
    </row>
    <row r="13" spans="1:4" ht="15">
      <c r="A13" s="10" t="s">
        <v>67</v>
      </c>
      <c r="B13" s="24" t="s">
        <v>62</v>
      </c>
      <c r="C13" s="19"/>
      <c r="D13" s="20"/>
    </row>
    <row r="14" spans="1:4" ht="15">
      <c r="A14" s="11"/>
      <c r="B14" s="25" t="s">
        <v>74</v>
      </c>
      <c r="C14" s="12"/>
      <c r="D14" s="13"/>
    </row>
    <row r="15" spans="1:4" ht="15">
      <c r="A15" s="21" t="s">
        <v>56</v>
      </c>
      <c r="B15" s="17" t="s">
        <v>38</v>
      </c>
      <c r="C15" s="1" t="s">
        <v>20</v>
      </c>
      <c r="D15" s="1" t="s">
        <v>35</v>
      </c>
    </row>
    <row r="16" spans="1:4" ht="15">
      <c r="A16" s="22"/>
      <c r="B16" s="36">
        <v>1</v>
      </c>
      <c r="C16" s="37" t="s">
        <v>52</v>
      </c>
      <c r="D16" s="6" t="s">
        <v>71</v>
      </c>
    </row>
    <row r="17" spans="1:4" ht="15">
      <c r="A17" s="22"/>
      <c r="B17" s="36">
        <v>2</v>
      </c>
      <c r="C17" s="37" t="s">
        <v>52</v>
      </c>
      <c r="D17" s="6" t="s">
        <v>407</v>
      </c>
    </row>
    <row r="18" spans="1:4" ht="15">
      <c r="A18" s="23"/>
      <c r="B18" s="36">
        <v>3</v>
      </c>
      <c r="C18" s="37" t="s">
        <v>52</v>
      </c>
      <c r="D18" s="6" t="s">
        <v>408</v>
      </c>
    </row>
    <row r="20" ht="15">
      <c r="A20" t="s">
        <v>271</v>
      </c>
    </row>
    <row r="21" spans="1:4" ht="15">
      <c r="A21" s="21" t="s">
        <v>56</v>
      </c>
      <c r="B21" s="17" t="s">
        <v>38</v>
      </c>
      <c r="C21" s="1" t="s">
        <v>20</v>
      </c>
      <c r="D21" s="1" t="s">
        <v>35</v>
      </c>
    </row>
    <row r="22" spans="1:4" ht="15">
      <c r="A22" s="78" t="s">
        <v>272</v>
      </c>
      <c r="B22" s="36">
        <v>1</v>
      </c>
      <c r="C22" s="37" t="s">
        <v>52</v>
      </c>
      <c r="D22" s="6" t="s">
        <v>71</v>
      </c>
    </row>
    <row r="23" spans="1:4" ht="15">
      <c r="A23" s="78"/>
      <c r="B23" s="36"/>
      <c r="C23" s="75" t="s">
        <v>272</v>
      </c>
      <c r="D23" s="74" t="s">
        <v>397</v>
      </c>
    </row>
    <row r="24" spans="1:4" ht="15">
      <c r="A24" s="22"/>
      <c r="B24" s="36">
        <v>2</v>
      </c>
      <c r="C24" s="37" t="s">
        <v>52</v>
      </c>
      <c r="D24" s="6" t="s">
        <v>407</v>
      </c>
    </row>
    <row r="25" spans="1:4" ht="15">
      <c r="A25" s="22"/>
      <c r="B25" s="36"/>
      <c r="C25" s="75" t="s">
        <v>272</v>
      </c>
      <c r="D25" s="74" t="s">
        <v>409</v>
      </c>
    </row>
    <row r="26" spans="1:4" ht="15">
      <c r="A26" s="23"/>
      <c r="B26" s="36">
        <v>3</v>
      </c>
      <c r="C26" s="37" t="s">
        <v>52</v>
      </c>
      <c r="D26" s="6" t="s">
        <v>406</v>
      </c>
    </row>
    <row r="27" spans="1:4" ht="15">
      <c r="A27" s="71"/>
      <c r="B27" s="72"/>
      <c r="C27" s="79" t="s">
        <v>272</v>
      </c>
      <c r="D27" s="80" t="s">
        <v>410</v>
      </c>
    </row>
    <row r="29" spans="1:2" ht="15">
      <c r="A29" t="s">
        <v>273</v>
      </c>
      <c r="B29" s="4" t="s">
        <v>274</v>
      </c>
    </row>
    <row r="30" spans="1:2" ht="15">
      <c r="A30" t="s">
        <v>275</v>
      </c>
      <c r="B30" s="4" t="s">
        <v>411</v>
      </c>
    </row>
    <row r="31" ht="15">
      <c r="B31" s="4" t="s">
        <v>276</v>
      </c>
    </row>
    <row r="32" ht="15">
      <c r="B32" s="4" t="s">
        <v>277</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A5A03-5E1B-4789-9E0A-4CABD7CD4614}">
  <dimension ref="A1:D29"/>
  <sheetViews>
    <sheetView workbookViewId="0" topLeftCell="B1">
      <selection activeCell="B32" sqref="B32"/>
    </sheetView>
  </sheetViews>
  <sheetFormatPr defaultColWidth="9.140625" defaultRowHeight="15"/>
  <cols>
    <col min="1" max="1" width="15.28125" style="0" customWidth="1"/>
    <col min="2" max="2" width="7.00390625" style="4" customWidth="1"/>
    <col min="3" max="3" width="21.421875" style="0" bestFit="1" customWidth="1"/>
    <col min="4" max="4" width="133.421875" style="0" customWidth="1"/>
  </cols>
  <sheetData>
    <row r="1" spans="1:4" ht="15">
      <c r="A1" s="1" t="s">
        <v>11</v>
      </c>
      <c r="B1" s="7">
        <v>11</v>
      </c>
      <c r="C1" s="8"/>
      <c r="D1" s="9"/>
    </row>
    <row r="2" spans="1:4" ht="15">
      <c r="A2" s="1" t="s">
        <v>13</v>
      </c>
      <c r="B2" s="7" t="str">
        <f>_xlfn.XLOOKUP($B$1,'実験結果'!$A$3:$A$40,'実験結果'!$C$3:$C$40)</f>
        <v>OSや各種ライブラリ、ROSに含まれる既知の脆弱性に対して攻撃をかけようとしても、攻撃が成功しないこと</v>
      </c>
      <c r="C2" s="27"/>
      <c r="D2" s="9"/>
    </row>
    <row r="3" spans="1:4" ht="15">
      <c r="A3" s="1" t="s">
        <v>20</v>
      </c>
      <c r="B3" s="7" t="s">
        <v>52</v>
      </c>
      <c r="C3" s="27"/>
      <c r="D3" s="9"/>
    </row>
    <row r="4" spans="1:4" ht="15">
      <c r="A4" s="1" t="s">
        <v>21</v>
      </c>
      <c r="B4" s="7" t="s">
        <v>53</v>
      </c>
      <c r="C4" s="27"/>
      <c r="D4" s="9"/>
    </row>
    <row r="5" spans="1:4" ht="15">
      <c r="A5" s="21" t="s">
        <v>22</v>
      </c>
      <c r="B5" s="24" t="s">
        <v>30</v>
      </c>
      <c r="C5" s="19"/>
      <c r="D5" s="20"/>
    </row>
    <row r="6" spans="1:4" ht="15">
      <c r="A6" s="22"/>
      <c r="B6" s="25" t="s">
        <v>31</v>
      </c>
      <c r="C6" s="12"/>
      <c r="D6" s="13"/>
    </row>
    <row r="7" spans="1:4" ht="15">
      <c r="A7" s="22"/>
      <c r="B7" s="25" t="s">
        <v>89</v>
      </c>
      <c r="C7" s="12"/>
      <c r="D7" s="13"/>
    </row>
    <row r="8" spans="1:4" ht="15">
      <c r="A8" s="23"/>
      <c r="B8" s="26" t="s">
        <v>55</v>
      </c>
      <c r="C8" s="15"/>
      <c r="D8" s="16"/>
    </row>
    <row r="9" spans="1:4" ht="15">
      <c r="A9" s="21" t="s">
        <v>23</v>
      </c>
      <c r="B9" s="25" t="s">
        <v>30</v>
      </c>
      <c r="C9" s="12"/>
      <c r="D9" s="13"/>
    </row>
    <row r="10" spans="1:4" ht="15">
      <c r="A10" s="11"/>
      <c r="B10" s="25" t="s">
        <v>31</v>
      </c>
      <c r="C10" s="12"/>
      <c r="D10" s="13"/>
    </row>
    <row r="11" spans="1:4" ht="15">
      <c r="A11" s="11"/>
      <c r="B11" s="25" t="s">
        <v>89</v>
      </c>
      <c r="C11" s="12"/>
      <c r="D11" s="13"/>
    </row>
    <row r="12" spans="1:4" ht="15">
      <c r="A12" s="14"/>
      <c r="B12" s="25" t="s">
        <v>55</v>
      </c>
      <c r="C12" s="15"/>
      <c r="D12" s="16"/>
    </row>
    <row r="13" spans="1:4" ht="15">
      <c r="A13" s="10" t="s">
        <v>67</v>
      </c>
      <c r="B13" s="24" t="s">
        <v>62</v>
      </c>
      <c r="C13" s="19"/>
      <c r="D13" s="20"/>
    </row>
    <row r="14" spans="1:4" ht="15">
      <c r="A14" s="11"/>
      <c r="B14" s="25" t="s">
        <v>74</v>
      </c>
      <c r="C14" s="12"/>
      <c r="D14" s="13"/>
    </row>
    <row r="15" spans="1:4" ht="15">
      <c r="A15" s="21" t="s">
        <v>56</v>
      </c>
      <c r="B15" s="17" t="s">
        <v>38</v>
      </c>
      <c r="C15" s="1" t="s">
        <v>20</v>
      </c>
      <c r="D15" s="1" t="s">
        <v>35</v>
      </c>
    </row>
    <row r="16" spans="1:4" ht="15">
      <c r="A16" s="22"/>
      <c r="B16" s="36">
        <v>1</v>
      </c>
      <c r="C16" s="37" t="s">
        <v>52</v>
      </c>
      <c r="D16" s="6" t="s">
        <v>71</v>
      </c>
    </row>
    <row r="17" spans="1:4" ht="15">
      <c r="A17" s="22"/>
      <c r="B17" s="36">
        <v>2</v>
      </c>
      <c r="C17" s="37" t="s">
        <v>52</v>
      </c>
      <c r="D17" s="6" t="s">
        <v>121</v>
      </c>
    </row>
    <row r="18" spans="1:4" ht="15">
      <c r="A18" s="23"/>
      <c r="B18" s="36">
        <v>3</v>
      </c>
      <c r="C18" s="37" t="s">
        <v>52</v>
      </c>
      <c r="D18" s="6" t="s">
        <v>120</v>
      </c>
    </row>
    <row r="19" spans="2:4" ht="15">
      <c r="B19" s="72"/>
      <c r="C19" s="70"/>
      <c r="D19" s="12"/>
    </row>
    <row r="20" ht="15">
      <c r="A20" t="s">
        <v>259</v>
      </c>
    </row>
    <row r="21" spans="1:4" ht="37.5">
      <c r="A21" s="76" t="s">
        <v>268</v>
      </c>
      <c r="B21" s="17" t="s">
        <v>38</v>
      </c>
      <c r="C21" s="1" t="s">
        <v>20</v>
      </c>
      <c r="D21" s="1" t="s">
        <v>35</v>
      </c>
    </row>
    <row r="22" spans="1:4" ht="15">
      <c r="A22" s="22"/>
      <c r="B22" s="36">
        <v>1</v>
      </c>
      <c r="C22" s="37" t="s">
        <v>52</v>
      </c>
      <c r="D22" s="6" t="s">
        <v>71</v>
      </c>
    </row>
    <row r="23" spans="1:4" ht="15">
      <c r="A23" s="22"/>
      <c r="B23" s="36"/>
      <c r="C23" s="75" t="s">
        <v>269</v>
      </c>
      <c r="D23" s="73" t="s">
        <v>398</v>
      </c>
    </row>
    <row r="24" spans="1:4" ht="15">
      <c r="A24" s="22"/>
      <c r="B24" s="36">
        <v>2</v>
      </c>
      <c r="C24" s="37" t="s">
        <v>52</v>
      </c>
      <c r="D24" s="6" t="s">
        <v>121</v>
      </c>
    </row>
    <row r="25" spans="1:4" ht="37.5">
      <c r="A25" s="22"/>
      <c r="B25" s="36"/>
      <c r="C25" s="75" t="s">
        <v>269</v>
      </c>
      <c r="D25" s="77" t="s">
        <v>270</v>
      </c>
    </row>
    <row r="26" spans="1:4" ht="15">
      <c r="A26" s="23"/>
      <c r="B26" s="36">
        <v>3</v>
      </c>
      <c r="C26" s="37" t="s">
        <v>52</v>
      </c>
      <c r="D26" s="6" t="s">
        <v>120</v>
      </c>
    </row>
    <row r="28" spans="1:2" ht="15">
      <c r="A28" t="s">
        <v>254</v>
      </c>
      <c r="B28" s="4" t="s">
        <v>244</v>
      </c>
    </row>
    <row r="29" spans="1:2" ht="15">
      <c r="A29" t="s">
        <v>255</v>
      </c>
      <c r="B29" s="4" t="s">
        <v>263</v>
      </c>
    </row>
  </sheetData>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83D77-D71D-43AB-AE3C-5209EF2A836C}">
  <dimension ref="A1:D33"/>
  <sheetViews>
    <sheetView workbookViewId="0" topLeftCell="A1">
      <selection activeCell="C1" sqref="C1"/>
    </sheetView>
  </sheetViews>
  <sheetFormatPr defaultColWidth="9.140625" defaultRowHeight="15"/>
  <cols>
    <col min="1" max="1" width="15.28125" style="0" customWidth="1"/>
    <col min="2" max="2" width="7.00390625" style="4" customWidth="1"/>
    <col min="3" max="3" width="21.421875" style="0" bestFit="1" customWidth="1"/>
    <col min="4" max="4" width="133.421875" style="0" customWidth="1"/>
  </cols>
  <sheetData>
    <row r="1" spans="1:4" ht="15">
      <c r="A1" s="1" t="s">
        <v>11</v>
      </c>
      <c r="B1" s="7">
        <v>12</v>
      </c>
      <c r="C1" s="8"/>
      <c r="D1" s="9"/>
    </row>
    <row r="2" spans="1:4" ht="15">
      <c r="A2" s="1" t="s">
        <v>13</v>
      </c>
      <c r="B2" s="7" t="str">
        <f>_xlfn.XLOOKUP($B$1,'実験結果'!$A$3:$A$40,'実験結果'!$C$3:$C$40)</f>
        <v>Pixhawkへ、WiFiやBluetoothで無線接続しようとしても、できないこと</v>
      </c>
      <c r="C2" s="27"/>
      <c r="D2" s="9"/>
    </row>
    <row r="3" spans="1:4" ht="15">
      <c r="A3" s="1" t="s">
        <v>20</v>
      </c>
      <c r="B3" s="7" t="s">
        <v>52</v>
      </c>
      <c r="C3" s="27"/>
      <c r="D3" s="9"/>
    </row>
    <row r="4" spans="1:4" ht="15">
      <c r="A4" s="1" t="s">
        <v>21</v>
      </c>
      <c r="B4" s="7" t="s">
        <v>53</v>
      </c>
      <c r="C4" s="27"/>
      <c r="D4" s="9"/>
    </row>
    <row r="5" spans="1:4" ht="15">
      <c r="A5" s="21" t="s">
        <v>22</v>
      </c>
      <c r="B5" s="24" t="s">
        <v>54</v>
      </c>
      <c r="C5" s="19"/>
      <c r="D5" s="20"/>
    </row>
    <row r="6" spans="1:4" ht="15">
      <c r="A6" s="22"/>
      <c r="B6" s="25" t="s">
        <v>58</v>
      </c>
      <c r="C6" s="12"/>
      <c r="D6" s="13"/>
    </row>
    <row r="7" spans="1:4" ht="15">
      <c r="A7" s="22"/>
      <c r="B7" s="25" t="s">
        <v>70</v>
      </c>
      <c r="C7" s="12"/>
      <c r="D7" s="13"/>
    </row>
    <row r="8" spans="1:4" ht="15">
      <c r="A8" s="21" t="s">
        <v>23</v>
      </c>
      <c r="B8" s="24" t="s">
        <v>54</v>
      </c>
      <c r="C8" s="19"/>
      <c r="D8" s="20"/>
    </row>
    <row r="9" spans="1:4" ht="15">
      <c r="A9" s="11"/>
      <c r="B9" s="25" t="s">
        <v>58</v>
      </c>
      <c r="C9" s="12"/>
      <c r="D9" s="13"/>
    </row>
    <row r="10" spans="1:4" ht="15">
      <c r="A10" s="14"/>
      <c r="B10" s="26" t="s">
        <v>55</v>
      </c>
      <c r="C10" s="15"/>
      <c r="D10" s="16"/>
    </row>
    <row r="11" spans="1:4" ht="15">
      <c r="A11" s="11" t="s">
        <v>68</v>
      </c>
      <c r="B11" s="26" t="s">
        <v>69</v>
      </c>
      <c r="C11" s="15"/>
      <c r="D11" s="16"/>
    </row>
    <row r="12" spans="1:4" ht="15">
      <c r="A12" s="21" t="s">
        <v>56</v>
      </c>
      <c r="B12" s="17" t="s">
        <v>38</v>
      </c>
      <c r="C12" s="1" t="s">
        <v>20</v>
      </c>
      <c r="D12" s="1" t="s">
        <v>35</v>
      </c>
    </row>
    <row r="13" spans="1:4" ht="15">
      <c r="A13" s="22"/>
      <c r="B13" s="18">
        <v>1</v>
      </c>
      <c r="C13" s="6" t="s">
        <v>52</v>
      </c>
      <c r="D13" s="6" t="s">
        <v>60</v>
      </c>
    </row>
    <row r="14" spans="1:4" ht="15">
      <c r="A14" s="23"/>
      <c r="B14" s="18">
        <v>2</v>
      </c>
      <c r="C14" s="6" t="s">
        <v>52</v>
      </c>
      <c r="D14" s="6" t="s">
        <v>130</v>
      </c>
    </row>
    <row r="15" spans="1:4" ht="15">
      <c r="A15" s="21" t="s">
        <v>59</v>
      </c>
      <c r="B15" s="17" t="s">
        <v>38</v>
      </c>
      <c r="C15" s="1" t="s">
        <v>20</v>
      </c>
      <c r="D15" s="1" t="s">
        <v>35</v>
      </c>
    </row>
    <row r="16" spans="1:4" ht="15">
      <c r="A16" s="22"/>
      <c r="B16" s="18">
        <v>1</v>
      </c>
      <c r="C16" s="6" t="s">
        <v>52</v>
      </c>
      <c r="D16" s="6" t="s">
        <v>61</v>
      </c>
    </row>
    <row r="17" spans="1:4" ht="15">
      <c r="A17" s="23"/>
      <c r="B17" s="18">
        <v>2</v>
      </c>
      <c r="C17" s="6" t="s">
        <v>52</v>
      </c>
      <c r="D17" s="6" t="s">
        <v>131</v>
      </c>
    </row>
    <row r="19" ht="15">
      <c r="A19" t="s">
        <v>271</v>
      </c>
    </row>
    <row r="20" spans="1:4" ht="15">
      <c r="A20" s="21" t="s">
        <v>56</v>
      </c>
      <c r="B20" s="17" t="s">
        <v>38</v>
      </c>
      <c r="C20" s="1" t="s">
        <v>20</v>
      </c>
      <c r="D20" s="1" t="s">
        <v>35</v>
      </c>
    </row>
    <row r="21" spans="1:4" ht="15">
      <c r="A21" s="88" t="s">
        <v>272</v>
      </c>
      <c r="B21" s="18">
        <v>1</v>
      </c>
      <c r="C21" s="6" t="s">
        <v>52</v>
      </c>
      <c r="D21" s="6" t="s">
        <v>60</v>
      </c>
    </row>
    <row r="22" spans="1:4" ht="15">
      <c r="A22" s="22"/>
      <c r="B22" s="18"/>
      <c r="C22" s="74" t="s">
        <v>272</v>
      </c>
      <c r="D22" s="74" t="s">
        <v>288</v>
      </c>
    </row>
    <row r="23" spans="1:4" ht="15">
      <c r="A23" s="23"/>
      <c r="B23" s="18">
        <v>2</v>
      </c>
      <c r="C23" s="6" t="s">
        <v>52</v>
      </c>
      <c r="D23" s="6" t="s">
        <v>130</v>
      </c>
    </row>
    <row r="24" spans="1:4" ht="15">
      <c r="A24" s="22"/>
      <c r="B24" s="18"/>
      <c r="C24" s="74" t="s">
        <v>272</v>
      </c>
      <c r="D24" s="74" t="s">
        <v>299</v>
      </c>
    </row>
    <row r="25" spans="1:4" ht="15">
      <c r="A25" s="21" t="s">
        <v>59</v>
      </c>
      <c r="B25" s="17" t="s">
        <v>38</v>
      </c>
      <c r="C25" s="1" t="s">
        <v>20</v>
      </c>
      <c r="D25" s="1" t="s">
        <v>35</v>
      </c>
    </row>
    <row r="26" spans="1:4" ht="15">
      <c r="A26" s="88" t="s">
        <v>272</v>
      </c>
      <c r="B26" s="18">
        <v>1</v>
      </c>
      <c r="C26" s="6" t="s">
        <v>52</v>
      </c>
      <c r="D26" s="6" t="s">
        <v>61</v>
      </c>
    </row>
    <row r="27" spans="1:4" ht="15">
      <c r="A27" s="22"/>
      <c r="B27" s="18"/>
      <c r="C27" s="74" t="s">
        <v>272</v>
      </c>
      <c r="D27" s="74" t="s">
        <v>300</v>
      </c>
    </row>
    <row r="28" spans="1:4" ht="15">
      <c r="A28" s="23"/>
      <c r="B28" s="18">
        <v>2</v>
      </c>
      <c r="C28" s="6" t="s">
        <v>52</v>
      </c>
      <c r="D28" s="6" t="s">
        <v>131</v>
      </c>
    </row>
    <row r="29" spans="3:4" ht="15">
      <c r="C29" s="87" t="s">
        <v>272</v>
      </c>
      <c r="D29" s="81" t="s">
        <v>293</v>
      </c>
    </row>
    <row r="31" spans="1:2" ht="15">
      <c r="A31" t="s">
        <v>273</v>
      </c>
      <c r="B31" s="4" t="s">
        <v>274</v>
      </c>
    </row>
    <row r="32" spans="1:3" ht="15">
      <c r="A32" t="s">
        <v>275</v>
      </c>
      <c r="B32" s="4">
        <v>1</v>
      </c>
      <c r="C32" t="s">
        <v>302</v>
      </c>
    </row>
    <row r="33" spans="2:3" ht="15">
      <c r="B33" s="4">
        <v>2</v>
      </c>
      <c r="C33" t="s">
        <v>303</v>
      </c>
    </row>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FACBE-99F4-4DAD-9D77-679B3778E753}">
  <dimension ref="A1:D31"/>
  <sheetViews>
    <sheetView workbookViewId="0" topLeftCell="A1">
      <selection activeCell="A8" sqref="A8"/>
    </sheetView>
  </sheetViews>
  <sheetFormatPr defaultColWidth="9.140625" defaultRowHeight="15"/>
  <cols>
    <col min="1" max="1" width="15.28125" style="0" customWidth="1"/>
    <col min="2" max="2" width="7.00390625" style="4" customWidth="1"/>
    <col min="3" max="3" width="21.421875" style="0" bestFit="1" customWidth="1"/>
    <col min="4" max="4" width="133.421875" style="0" customWidth="1"/>
  </cols>
  <sheetData>
    <row r="1" spans="1:4" ht="15">
      <c r="A1" s="1" t="s">
        <v>11</v>
      </c>
      <c r="B1" s="7">
        <v>13</v>
      </c>
      <c r="C1" s="8"/>
      <c r="D1" s="9"/>
    </row>
    <row r="2" spans="1:4" ht="15">
      <c r="A2" s="1" t="s">
        <v>13</v>
      </c>
      <c r="B2" s="7" t="str">
        <f>_xlfn.XLOOKUP($B$1,'実験結果'!$A$3:$A$40,'実験結果'!$C$3:$C$40)</f>
        <v>荷物室の制御RaspoberryPiへ、WiFiやBluetoothで無線接続しようとしても、できないこと</v>
      </c>
      <c r="C2" s="27"/>
      <c r="D2" s="9"/>
    </row>
    <row r="3" spans="1:4" ht="15">
      <c r="A3" s="1" t="s">
        <v>20</v>
      </c>
      <c r="B3" s="7" t="s">
        <v>52</v>
      </c>
      <c r="C3" s="27"/>
      <c r="D3" s="9"/>
    </row>
    <row r="4" spans="1:4" ht="15">
      <c r="A4" s="1" t="s">
        <v>21</v>
      </c>
      <c r="B4" s="7" t="s">
        <v>53</v>
      </c>
      <c r="C4" s="27"/>
      <c r="D4" s="9"/>
    </row>
    <row r="5" spans="1:4" ht="15">
      <c r="A5" s="21" t="s">
        <v>22</v>
      </c>
      <c r="B5" s="24" t="s">
        <v>122</v>
      </c>
      <c r="C5" s="19"/>
      <c r="D5" s="20"/>
    </row>
    <row r="6" spans="1:4" ht="15">
      <c r="A6" s="22"/>
      <c r="B6" s="25" t="s">
        <v>123</v>
      </c>
      <c r="C6" s="12"/>
      <c r="D6" s="13"/>
    </row>
    <row r="7" spans="1:4" ht="15">
      <c r="A7" s="21" t="s">
        <v>23</v>
      </c>
      <c r="B7" s="24" t="s">
        <v>122</v>
      </c>
      <c r="C7" s="19"/>
      <c r="D7" s="20"/>
    </row>
    <row r="8" spans="1:4" ht="15">
      <c r="A8" s="14"/>
      <c r="B8" s="26" t="s">
        <v>124</v>
      </c>
      <c r="C8" s="15"/>
      <c r="D8" s="16"/>
    </row>
    <row r="9" spans="1:4" ht="15">
      <c r="A9" s="11" t="s">
        <v>68</v>
      </c>
      <c r="B9" s="26" t="s">
        <v>69</v>
      </c>
      <c r="C9" s="15"/>
      <c r="D9" s="16"/>
    </row>
    <row r="10" spans="1:4" ht="15">
      <c r="A10" s="21" t="s">
        <v>56</v>
      </c>
      <c r="B10" s="17" t="s">
        <v>38</v>
      </c>
      <c r="C10" s="1" t="s">
        <v>20</v>
      </c>
      <c r="D10" s="1" t="s">
        <v>35</v>
      </c>
    </row>
    <row r="11" spans="1:4" ht="15">
      <c r="A11" s="22"/>
      <c r="B11" s="18">
        <v>1</v>
      </c>
      <c r="C11" s="6" t="s">
        <v>52</v>
      </c>
      <c r="D11" s="6" t="s">
        <v>60</v>
      </c>
    </row>
    <row r="12" spans="1:4" ht="15">
      <c r="A12" s="23"/>
      <c r="B12" s="18">
        <v>2</v>
      </c>
      <c r="C12" s="6" t="s">
        <v>52</v>
      </c>
      <c r="D12" s="6" t="s">
        <v>125</v>
      </c>
    </row>
    <row r="13" spans="1:4" ht="15">
      <c r="A13" s="21" t="s">
        <v>59</v>
      </c>
      <c r="B13" s="17" t="s">
        <v>38</v>
      </c>
      <c r="C13" s="1" t="s">
        <v>20</v>
      </c>
      <c r="D13" s="1" t="s">
        <v>35</v>
      </c>
    </row>
    <row r="14" spans="1:4" ht="15">
      <c r="A14" s="22"/>
      <c r="B14" s="18">
        <v>1</v>
      </c>
      <c r="C14" s="6" t="s">
        <v>52</v>
      </c>
      <c r="D14" s="6" t="s">
        <v>61</v>
      </c>
    </row>
    <row r="15" spans="1:4" ht="15">
      <c r="A15" s="23"/>
      <c r="B15" s="18">
        <v>2</v>
      </c>
      <c r="C15" s="6" t="s">
        <v>52</v>
      </c>
      <c r="D15" s="6" t="s">
        <v>126</v>
      </c>
    </row>
    <row r="17" ht="15">
      <c r="A17" t="s">
        <v>271</v>
      </c>
    </row>
    <row r="18" spans="1:4" ht="15">
      <c r="A18" s="21" t="s">
        <v>56</v>
      </c>
      <c r="B18" s="17" t="s">
        <v>38</v>
      </c>
      <c r="C18" s="1" t="s">
        <v>20</v>
      </c>
      <c r="D18" s="1" t="s">
        <v>35</v>
      </c>
    </row>
    <row r="19" spans="1:4" ht="15">
      <c r="A19" s="22" t="s">
        <v>272</v>
      </c>
      <c r="B19" s="18">
        <v>1</v>
      </c>
      <c r="C19" s="6" t="s">
        <v>52</v>
      </c>
      <c r="D19" s="6" t="s">
        <v>60</v>
      </c>
    </row>
    <row r="20" spans="1:4" ht="15">
      <c r="A20" s="22"/>
      <c r="B20" s="18"/>
      <c r="C20" s="74" t="s">
        <v>272</v>
      </c>
      <c r="D20" s="74" t="s">
        <v>325</v>
      </c>
    </row>
    <row r="21" spans="1:4" ht="15">
      <c r="A21" s="23"/>
      <c r="B21" s="18">
        <v>2</v>
      </c>
      <c r="C21" s="6" t="s">
        <v>52</v>
      </c>
      <c r="D21" s="6" t="s">
        <v>125</v>
      </c>
    </row>
    <row r="22" spans="1:4" ht="15">
      <c r="A22" s="22"/>
      <c r="B22" s="18"/>
      <c r="C22" s="74" t="s">
        <v>272</v>
      </c>
      <c r="D22" s="74" t="s">
        <v>326</v>
      </c>
    </row>
    <row r="23" spans="1:4" ht="15">
      <c r="A23" s="21" t="s">
        <v>59</v>
      </c>
      <c r="B23" s="17" t="s">
        <v>38</v>
      </c>
      <c r="C23" s="1" t="s">
        <v>20</v>
      </c>
      <c r="D23" s="1" t="s">
        <v>35</v>
      </c>
    </row>
    <row r="24" spans="1:4" ht="15">
      <c r="A24" s="22"/>
      <c r="B24" s="18">
        <v>1</v>
      </c>
      <c r="C24" s="6" t="s">
        <v>52</v>
      </c>
      <c r="D24" s="6" t="s">
        <v>61</v>
      </c>
    </row>
    <row r="25" spans="1:4" ht="15">
      <c r="A25" s="22"/>
      <c r="B25" s="18"/>
      <c r="C25" s="74" t="s">
        <v>272</v>
      </c>
      <c r="D25" s="73" t="s">
        <v>300</v>
      </c>
    </row>
    <row r="26" spans="1:4" ht="15">
      <c r="A26" s="23"/>
      <c r="B26" s="18">
        <v>2</v>
      </c>
      <c r="C26" s="6" t="s">
        <v>52</v>
      </c>
      <c r="D26" s="6" t="s">
        <v>126</v>
      </c>
    </row>
    <row r="27" spans="3:4" ht="15">
      <c r="C27" s="87" t="s">
        <v>272</v>
      </c>
      <c r="D27" s="81" t="s">
        <v>327</v>
      </c>
    </row>
    <row r="29" spans="1:2" ht="15">
      <c r="A29" t="s">
        <v>273</v>
      </c>
      <c r="B29" s="4" t="s">
        <v>274</v>
      </c>
    </row>
    <row r="30" spans="1:3" ht="15">
      <c r="A30" t="s">
        <v>275</v>
      </c>
      <c r="B30" s="4">
        <v>1</v>
      </c>
      <c r="C30" t="s">
        <v>328</v>
      </c>
    </row>
    <row r="31" spans="2:3" ht="15">
      <c r="B31" s="4">
        <v>2</v>
      </c>
      <c r="C31" t="s">
        <v>329</v>
      </c>
    </row>
  </sheetData>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03825-A73C-4700-B6DB-FEAAD9D7A8CB}">
  <dimension ref="A1:D19"/>
  <sheetViews>
    <sheetView zoomScale="115" zoomScaleNormal="115" workbookViewId="0" topLeftCell="A1">
      <selection activeCell="D1" sqref="D1"/>
    </sheetView>
  </sheetViews>
  <sheetFormatPr defaultColWidth="9.140625" defaultRowHeight="15"/>
  <cols>
    <col min="1" max="1" width="15.28125" style="0" customWidth="1"/>
    <col min="2" max="2" width="7.00390625" style="4" customWidth="1"/>
    <col min="3" max="3" width="21.421875" style="0" bestFit="1" customWidth="1"/>
    <col min="4" max="4" width="133.421875" style="0" customWidth="1"/>
  </cols>
  <sheetData>
    <row r="1" spans="1:4" ht="15">
      <c r="A1" s="1" t="s">
        <v>11</v>
      </c>
      <c r="B1" s="7">
        <v>14</v>
      </c>
      <c r="C1" s="8"/>
      <c r="D1" s="9"/>
    </row>
    <row r="2" spans="1:4" ht="15">
      <c r="A2" s="1" t="s">
        <v>13</v>
      </c>
      <c r="B2" s="7" t="str">
        <f>_xlfn.XLOOKUP($B$1,'実験結果'!$A$3:$A$40,'実験結果'!$C$3:$C$40)</f>
        <v>荷物室の制御RaspoberryPiへ、root及び制御プログラム実行ユーザになりすましてコンソール経由で不正にログインしようとしても、ログインできないこと</v>
      </c>
      <c r="C2" s="27"/>
      <c r="D2" s="9"/>
    </row>
    <row r="3" spans="1:4" ht="15">
      <c r="A3" s="1" t="s">
        <v>20</v>
      </c>
      <c r="B3" s="7" t="s">
        <v>52</v>
      </c>
      <c r="C3" s="27"/>
      <c r="D3" s="9"/>
    </row>
    <row r="4" spans="1:4" ht="15">
      <c r="A4" s="1" t="s">
        <v>21</v>
      </c>
      <c r="B4" s="7" t="s">
        <v>53</v>
      </c>
      <c r="C4" s="27"/>
      <c r="D4" s="9"/>
    </row>
    <row r="5" spans="1:4" ht="15">
      <c r="A5" s="21" t="s">
        <v>22</v>
      </c>
      <c r="B5" s="24" t="s">
        <v>122</v>
      </c>
      <c r="C5" s="19"/>
      <c r="D5" s="20"/>
    </row>
    <row r="6" spans="1:4" ht="15">
      <c r="A6" s="22"/>
      <c r="B6" s="25" t="s">
        <v>123</v>
      </c>
      <c r="C6" s="12"/>
      <c r="D6" s="13"/>
    </row>
    <row r="7" spans="1:4" ht="15">
      <c r="A7" s="21" t="s">
        <v>23</v>
      </c>
      <c r="B7" s="24" t="s">
        <v>122</v>
      </c>
      <c r="C7" s="19"/>
      <c r="D7" s="20"/>
    </row>
    <row r="8" spans="1:4" ht="15">
      <c r="A8" s="14"/>
      <c r="B8" s="26" t="s">
        <v>124</v>
      </c>
      <c r="C8" s="15"/>
      <c r="D8" s="16"/>
    </row>
    <row r="9" spans="1:4" ht="15">
      <c r="A9" s="10" t="s">
        <v>67</v>
      </c>
      <c r="B9" s="24" t="s">
        <v>132</v>
      </c>
      <c r="C9" s="19"/>
      <c r="D9" s="20"/>
    </row>
    <row r="10" spans="1:4" ht="15">
      <c r="A10" s="14"/>
      <c r="B10" s="26" t="s">
        <v>133</v>
      </c>
      <c r="C10" s="15"/>
      <c r="D10" s="16"/>
    </row>
    <row r="11" spans="1:4" ht="15">
      <c r="A11" s="21" t="s">
        <v>56</v>
      </c>
      <c r="B11" s="17" t="s">
        <v>38</v>
      </c>
      <c r="C11" s="1" t="s">
        <v>20</v>
      </c>
      <c r="D11" s="1" t="s">
        <v>35</v>
      </c>
    </row>
    <row r="12" spans="1:4" ht="15">
      <c r="A12" s="22"/>
      <c r="B12" s="18">
        <v>1</v>
      </c>
      <c r="C12" s="6" t="s">
        <v>52</v>
      </c>
      <c r="D12" s="6" t="s">
        <v>137</v>
      </c>
    </row>
    <row r="13" spans="1:4" ht="15">
      <c r="A13" s="22"/>
      <c r="B13" s="18">
        <v>2</v>
      </c>
      <c r="C13" s="6" t="s">
        <v>52</v>
      </c>
      <c r="D13" s="6" t="s">
        <v>134</v>
      </c>
    </row>
    <row r="14" spans="1:4" ht="15">
      <c r="A14" s="21" t="s">
        <v>75</v>
      </c>
      <c r="B14" s="17" t="s">
        <v>38</v>
      </c>
      <c r="C14" s="1" t="s">
        <v>20</v>
      </c>
      <c r="D14" s="1" t="s">
        <v>35</v>
      </c>
    </row>
    <row r="15" spans="1:4" ht="15">
      <c r="A15" s="22"/>
      <c r="B15" s="18">
        <v>1</v>
      </c>
      <c r="C15" s="6" t="s">
        <v>52</v>
      </c>
      <c r="D15" s="6" t="s">
        <v>138</v>
      </c>
    </row>
    <row r="16" spans="1:4" ht="15">
      <c r="A16" s="23"/>
      <c r="B16" s="18">
        <v>2</v>
      </c>
      <c r="C16" s="6" t="s">
        <v>52</v>
      </c>
      <c r="D16" s="6" t="s">
        <v>135</v>
      </c>
    </row>
    <row r="17" spans="1:4" ht="15">
      <c r="A17" s="21" t="s">
        <v>83</v>
      </c>
      <c r="B17" s="17" t="s">
        <v>38</v>
      </c>
      <c r="C17" s="1" t="s">
        <v>20</v>
      </c>
      <c r="D17" s="1" t="s">
        <v>35</v>
      </c>
    </row>
    <row r="18" spans="1:4" ht="15">
      <c r="A18" s="22"/>
      <c r="B18" s="18">
        <v>1</v>
      </c>
      <c r="C18" s="6" t="s">
        <v>52</v>
      </c>
      <c r="D18" s="6" t="s">
        <v>139</v>
      </c>
    </row>
    <row r="19" spans="1:4" ht="15">
      <c r="A19" s="23"/>
      <c r="B19" s="18">
        <v>2</v>
      </c>
      <c r="C19" s="6" t="s">
        <v>52</v>
      </c>
      <c r="D19" s="2" t="s">
        <v>140</v>
      </c>
    </row>
  </sheetData>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222E4-12BC-4AC3-9771-7F142ECB4073}">
  <dimension ref="A1:D35"/>
  <sheetViews>
    <sheetView workbookViewId="0" topLeftCell="A1">
      <selection activeCell="D6" sqref="D6"/>
    </sheetView>
  </sheetViews>
  <sheetFormatPr defaultColWidth="9.140625" defaultRowHeight="15"/>
  <cols>
    <col min="1" max="1" width="15.28125" style="0" customWidth="1"/>
    <col min="2" max="2" width="7.00390625" style="4" customWidth="1"/>
    <col min="3" max="3" width="21.421875" style="0" bestFit="1" customWidth="1"/>
    <col min="4" max="4" width="133.421875" style="0" customWidth="1"/>
  </cols>
  <sheetData>
    <row r="1" spans="1:4" ht="15">
      <c r="A1" s="1" t="s">
        <v>11</v>
      </c>
      <c r="B1" s="7">
        <v>15</v>
      </c>
      <c r="C1" s="8"/>
      <c r="D1" s="9"/>
    </row>
    <row r="2" spans="1:4" ht="15">
      <c r="A2" s="1" t="s">
        <v>13</v>
      </c>
      <c r="B2" s="7" t="str">
        <f>_xlfn.XLOOKUP($B$1,'実験結果'!$A$3:$A$40,'実験結果'!$C$3:$C$40)</f>
        <v>荷物室の制御RaspoberryPiへ、root及び制御プログラム実行ユーザになりすましてSSH経由で不正にログインしようとしても、ログインできないこと</v>
      </c>
      <c r="C2" s="27"/>
      <c r="D2" s="9"/>
    </row>
    <row r="3" spans="1:4" ht="15">
      <c r="A3" s="1" t="s">
        <v>20</v>
      </c>
      <c r="B3" s="7" t="s">
        <v>52</v>
      </c>
      <c r="C3" s="27"/>
      <c r="D3" s="9"/>
    </row>
    <row r="4" spans="1:4" ht="15">
      <c r="A4" s="1" t="s">
        <v>21</v>
      </c>
      <c r="B4" s="7" t="s">
        <v>53</v>
      </c>
      <c r="C4" s="27"/>
      <c r="D4" s="9"/>
    </row>
    <row r="5" spans="1:4" ht="15">
      <c r="A5" s="21" t="s">
        <v>22</v>
      </c>
      <c r="B5" s="24" t="s">
        <v>122</v>
      </c>
      <c r="C5" s="19"/>
      <c r="D5" s="20"/>
    </row>
    <row r="6" spans="1:4" ht="15">
      <c r="A6" s="22"/>
      <c r="B6" s="26" t="s">
        <v>124</v>
      </c>
      <c r="C6" s="12"/>
      <c r="D6" s="13"/>
    </row>
    <row r="7" spans="1:4" ht="15">
      <c r="A7" s="21" t="s">
        <v>23</v>
      </c>
      <c r="B7" s="24" t="s">
        <v>122</v>
      </c>
      <c r="C7" s="19"/>
      <c r="D7" s="20"/>
    </row>
    <row r="8" spans="1:4" ht="15">
      <c r="A8" s="14"/>
      <c r="B8" s="26" t="s">
        <v>124</v>
      </c>
      <c r="C8" s="15"/>
      <c r="D8" s="16"/>
    </row>
    <row r="9" spans="1:4" ht="15">
      <c r="A9" s="10" t="s">
        <v>67</v>
      </c>
      <c r="B9" s="24" t="s">
        <v>141</v>
      </c>
      <c r="C9" s="19"/>
      <c r="D9" s="20"/>
    </row>
    <row r="10" spans="1:4" ht="15">
      <c r="A10" s="11"/>
      <c r="B10" s="25" t="s">
        <v>142</v>
      </c>
      <c r="C10" s="12"/>
      <c r="D10" s="13"/>
    </row>
    <row r="11" spans="1:4" ht="15">
      <c r="A11" s="11"/>
      <c r="B11" s="25" t="s">
        <v>74</v>
      </c>
      <c r="C11" s="12"/>
      <c r="D11" s="13"/>
    </row>
    <row r="12" spans="1:4" ht="15">
      <c r="A12" s="14"/>
      <c r="B12" s="26" t="s">
        <v>133</v>
      </c>
      <c r="C12" s="15"/>
      <c r="D12" s="16"/>
    </row>
    <row r="13" spans="1:4" ht="15">
      <c r="A13" s="21" t="s">
        <v>56</v>
      </c>
      <c r="B13" s="17" t="s">
        <v>38</v>
      </c>
      <c r="C13" s="1" t="s">
        <v>20</v>
      </c>
      <c r="D13" s="1" t="s">
        <v>35</v>
      </c>
    </row>
    <row r="14" spans="1:4" ht="15">
      <c r="A14" s="22"/>
      <c r="B14" s="18">
        <v>1</v>
      </c>
      <c r="C14" s="6" t="s">
        <v>52</v>
      </c>
      <c r="D14" s="6" t="s">
        <v>143</v>
      </c>
    </row>
    <row r="15" spans="1:4" ht="15">
      <c r="A15" s="22"/>
      <c r="B15" s="18">
        <v>2</v>
      </c>
      <c r="C15" s="6" t="s">
        <v>52</v>
      </c>
      <c r="D15" s="6" t="s">
        <v>144</v>
      </c>
    </row>
    <row r="16" spans="1:4" ht="15">
      <c r="A16" s="23"/>
      <c r="B16" s="18">
        <v>3</v>
      </c>
      <c r="C16" s="6" t="s">
        <v>52</v>
      </c>
      <c r="D16" s="6" t="s">
        <v>146</v>
      </c>
    </row>
    <row r="17" spans="1:4" ht="15">
      <c r="A17" s="21" t="s">
        <v>75</v>
      </c>
      <c r="B17" s="17" t="s">
        <v>38</v>
      </c>
      <c r="C17" s="1" t="s">
        <v>20</v>
      </c>
      <c r="D17" s="1" t="s">
        <v>35</v>
      </c>
    </row>
    <row r="18" spans="1:4" ht="15">
      <c r="A18" s="22"/>
      <c r="B18" s="18">
        <v>1</v>
      </c>
      <c r="C18" s="6" t="s">
        <v>52</v>
      </c>
      <c r="D18" s="6" t="s">
        <v>143</v>
      </c>
    </row>
    <row r="19" spans="1:4" ht="15">
      <c r="A19" s="22"/>
      <c r="B19" s="18">
        <v>2</v>
      </c>
      <c r="C19" s="6" t="s">
        <v>52</v>
      </c>
      <c r="D19" s="6" t="s">
        <v>147</v>
      </c>
    </row>
    <row r="20" spans="1:4" ht="15">
      <c r="A20" s="23"/>
      <c r="B20" s="18">
        <v>3</v>
      </c>
      <c r="C20" s="6" t="s">
        <v>52</v>
      </c>
      <c r="D20" s="6" t="s">
        <v>145</v>
      </c>
    </row>
    <row r="22" ht="15">
      <c r="A22" t="s">
        <v>271</v>
      </c>
    </row>
    <row r="23" spans="1:4" ht="15">
      <c r="A23" s="21" t="s">
        <v>56</v>
      </c>
      <c r="B23" s="17" t="s">
        <v>38</v>
      </c>
      <c r="C23" s="1" t="s">
        <v>20</v>
      </c>
      <c r="D23" s="1" t="s">
        <v>35</v>
      </c>
    </row>
    <row r="24" spans="1:4" ht="15">
      <c r="A24" s="22" t="s">
        <v>272</v>
      </c>
      <c r="B24" s="18">
        <v>1</v>
      </c>
      <c r="C24" s="6" t="s">
        <v>52</v>
      </c>
      <c r="D24" s="6" t="s">
        <v>143</v>
      </c>
    </row>
    <row r="25" spans="1:4" ht="15">
      <c r="A25" s="22"/>
      <c r="B25" s="18"/>
      <c r="C25" s="74" t="s">
        <v>272</v>
      </c>
      <c r="D25" s="74" t="s">
        <v>399</v>
      </c>
    </row>
    <row r="26" spans="1:4" ht="15">
      <c r="A26" s="22"/>
      <c r="B26" s="18">
        <v>2</v>
      </c>
      <c r="C26" s="6" t="s">
        <v>52</v>
      </c>
      <c r="D26" s="6" t="s">
        <v>144</v>
      </c>
    </row>
    <row r="27" spans="1:4" ht="15">
      <c r="A27" s="23"/>
      <c r="B27" s="18">
        <v>3</v>
      </c>
      <c r="C27" s="6" t="s">
        <v>52</v>
      </c>
      <c r="D27" s="6" t="s">
        <v>146</v>
      </c>
    </row>
    <row r="28" spans="1:4" ht="15">
      <c r="A28" s="22"/>
      <c r="B28" s="18"/>
      <c r="C28" s="74" t="s">
        <v>272</v>
      </c>
      <c r="D28" s="74" t="s">
        <v>330</v>
      </c>
    </row>
    <row r="29" spans="1:4" ht="15">
      <c r="A29" s="21" t="s">
        <v>75</v>
      </c>
      <c r="B29" s="17" t="s">
        <v>38</v>
      </c>
      <c r="C29" s="1" t="s">
        <v>20</v>
      </c>
      <c r="D29" s="1" t="s">
        <v>35</v>
      </c>
    </row>
    <row r="30" spans="1:4" ht="15">
      <c r="A30" s="22"/>
      <c r="B30" s="18">
        <v>1</v>
      </c>
      <c r="C30" s="6" t="s">
        <v>52</v>
      </c>
      <c r="D30" s="6" t="s">
        <v>143</v>
      </c>
    </row>
    <row r="31" spans="1:4" ht="15">
      <c r="A31" s="22"/>
      <c r="B31" s="18">
        <v>2</v>
      </c>
      <c r="C31" s="6" t="s">
        <v>52</v>
      </c>
      <c r="D31" s="6" t="s">
        <v>147</v>
      </c>
    </row>
    <row r="32" spans="1:4" ht="15">
      <c r="A32" s="23"/>
      <c r="B32" s="18">
        <v>3</v>
      </c>
      <c r="C32" s="6" t="s">
        <v>52</v>
      </c>
      <c r="D32" s="6" t="s">
        <v>145</v>
      </c>
    </row>
    <row r="34" spans="1:2" ht="15">
      <c r="A34" t="s">
        <v>273</v>
      </c>
      <c r="B34" s="4" t="s">
        <v>274</v>
      </c>
    </row>
    <row r="35" spans="1:2" ht="15">
      <c r="A35" t="s">
        <v>275</v>
      </c>
      <c r="B35" s="4" t="s">
        <v>331</v>
      </c>
    </row>
  </sheetData>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A1DAE-1E37-42CC-AE4F-12746A3405F4}">
  <dimension ref="A1:D14"/>
  <sheetViews>
    <sheetView workbookViewId="0" topLeftCell="A1">
      <selection activeCell="A15" sqref="A15"/>
    </sheetView>
  </sheetViews>
  <sheetFormatPr defaultColWidth="9.140625" defaultRowHeight="15"/>
  <cols>
    <col min="1" max="1" width="15.28125" style="0" customWidth="1"/>
    <col min="2" max="2" width="7.00390625" style="4" customWidth="1"/>
    <col min="3" max="3" width="21.421875" style="0" bestFit="1" customWidth="1"/>
    <col min="4" max="4" width="133.421875" style="0" customWidth="1"/>
  </cols>
  <sheetData>
    <row r="1" spans="1:4" ht="15">
      <c r="A1" s="1" t="s">
        <v>11</v>
      </c>
      <c r="B1" s="7">
        <v>16</v>
      </c>
      <c r="C1" s="8"/>
      <c r="D1" s="9"/>
    </row>
    <row r="2" spans="1:4" ht="15">
      <c r="A2" s="1" t="s">
        <v>13</v>
      </c>
      <c r="B2" s="7" t="str">
        <f>_xlfn.XLOOKUP($B$1,'実験結果'!$A$3:$A$40,'実験結果'!$C$3:$C$40)</f>
        <v>荷物室の制御RaspoberryPiのmicro sd card等を取り外し、他のPCに取り付けて情報の盗難や改竄をしようとしても、機密情報は暗号化されているため盗難や改竄ができないこと</v>
      </c>
      <c r="C2" s="27"/>
      <c r="D2" s="9"/>
    </row>
    <row r="3" spans="1:4" ht="15">
      <c r="A3" s="1" t="s">
        <v>20</v>
      </c>
      <c r="B3" s="7" t="s">
        <v>52</v>
      </c>
      <c r="C3" s="27"/>
      <c r="D3" s="9"/>
    </row>
    <row r="4" spans="1:4" ht="15">
      <c r="A4" s="1" t="s">
        <v>21</v>
      </c>
      <c r="B4" s="7" t="s">
        <v>53</v>
      </c>
      <c r="C4" s="27"/>
      <c r="D4" s="9"/>
    </row>
    <row r="5" spans="1:4" ht="15">
      <c r="A5" s="21" t="s">
        <v>22</v>
      </c>
      <c r="B5" s="24" t="s">
        <v>122</v>
      </c>
      <c r="C5" s="19"/>
      <c r="D5" s="20"/>
    </row>
    <row r="6" spans="1:4" ht="15">
      <c r="A6" s="22"/>
      <c r="B6" s="25" t="s">
        <v>123</v>
      </c>
      <c r="C6" s="12"/>
      <c r="D6" s="13"/>
    </row>
    <row r="7" spans="1:4" ht="15">
      <c r="A7" s="21" t="s">
        <v>23</v>
      </c>
      <c r="B7" s="24" t="s">
        <v>122</v>
      </c>
      <c r="C7" s="19"/>
      <c r="D7" s="20"/>
    </row>
    <row r="8" spans="1:4" ht="15">
      <c r="A8" s="14"/>
      <c r="B8" s="26" t="s">
        <v>124</v>
      </c>
      <c r="C8" s="15"/>
      <c r="D8" s="16"/>
    </row>
    <row r="9" spans="1:4" ht="15">
      <c r="A9" s="10" t="s">
        <v>67</v>
      </c>
      <c r="B9" s="24" t="s">
        <v>148</v>
      </c>
      <c r="C9" s="19"/>
      <c r="D9" s="20"/>
    </row>
    <row r="10" spans="1:4" ht="15">
      <c r="A10" s="21" t="s">
        <v>56</v>
      </c>
      <c r="B10" s="17" t="s">
        <v>38</v>
      </c>
      <c r="C10" s="1" t="s">
        <v>20</v>
      </c>
      <c r="D10" s="1" t="s">
        <v>35</v>
      </c>
    </row>
    <row r="11" spans="1:4" ht="15">
      <c r="A11" s="22"/>
      <c r="B11" s="18">
        <v>1</v>
      </c>
      <c r="C11" s="6" t="s">
        <v>52</v>
      </c>
      <c r="D11" s="6" t="s">
        <v>150</v>
      </c>
    </row>
    <row r="12" spans="1:4" ht="15">
      <c r="A12" s="22"/>
      <c r="B12" s="18">
        <v>2</v>
      </c>
      <c r="C12" s="6" t="s">
        <v>52</v>
      </c>
      <c r="D12" s="40" t="s">
        <v>151</v>
      </c>
    </row>
    <row r="13" spans="1:4" ht="15">
      <c r="A13" s="22"/>
      <c r="B13" s="18">
        <v>3</v>
      </c>
      <c r="C13" s="6" t="s">
        <v>52</v>
      </c>
      <c r="D13" s="40" t="s">
        <v>152</v>
      </c>
    </row>
    <row r="14" spans="1:4" ht="15">
      <c r="A14" s="23"/>
      <c r="B14" s="18">
        <v>4</v>
      </c>
      <c r="C14" s="6" t="s">
        <v>52</v>
      </c>
      <c r="D14" s="6" t="s">
        <v>153</v>
      </c>
    </row>
  </sheetData>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BA0F2-AE15-4108-A716-5489734E0383}">
  <dimension ref="A1:D26"/>
  <sheetViews>
    <sheetView workbookViewId="0" topLeftCell="B1">
      <selection activeCell="D1" sqref="D1"/>
    </sheetView>
  </sheetViews>
  <sheetFormatPr defaultColWidth="9.140625" defaultRowHeight="15"/>
  <cols>
    <col min="1" max="1" width="15.28125" style="0" customWidth="1"/>
    <col min="2" max="2" width="7.00390625" style="4" customWidth="1"/>
    <col min="3" max="3" width="21.421875" style="0" bestFit="1" customWidth="1"/>
    <col min="4" max="4" width="133.421875" style="0" customWidth="1"/>
  </cols>
  <sheetData>
    <row r="1" spans="1:4" ht="15">
      <c r="A1" s="1" t="s">
        <v>11</v>
      </c>
      <c r="B1" s="7">
        <v>17</v>
      </c>
      <c r="C1" s="8"/>
      <c r="D1" s="9"/>
    </row>
    <row r="2" spans="1:4" ht="15">
      <c r="A2" s="1" t="s">
        <v>13</v>
      </c>
      <c r="B2" s="7" t="str">
        <f>_xlfn.XLOOKUP($B$1,'実験結果'!$A$3:$A$40,'実験結果'!$C$3:$C$40)</f>
        <v>荷物室の制御RaspoberryPiの空きポートをスキャンしSYN Floodをかけようとしても、ポートが空いてないため荷物室の制御RaspoberryPiのメモリやCPUが消費されないこと</v>
      </c>
      <c r="C2" s="27"/>
      <c r="D2" s="9"/>
    </row>
    <row r="3" spans="1:4" ht="15">
      <c r="A3" s="1" t="s">
        <v>20</v>
      </c>
      <c r="B3" s="7" t="s">
        <v>52</v>
      </c>
      <c r="C3" s="27"/>
      <c r="D3" s="9"/>
    </row>
    <row r="4" spans="1:4" ht="15">
      <c r="A4" s="1" t="s">
        <v>21</v>
      </c>
      <c r="B4" s="7" t="s">
        <v>53</v>
      </c>
      <c r="C4" s="27"/>
      <c r="D4" s="9"/>
    </row>
    <row r="5" spans="1:4" ht="15">
      <c r="A5" s="21" t="s">
        <v>22</v>
      </c>
      <c r="B5" s="24" t="s">
        <v>122</v>
      </c>
      <c r="C5" s="19"/>
      <c r="D5" s="20"/>
    </row>
    <row r="6" spans="1:4" ht="15">
      <c r="A6" s="23"/>
      <c r="B6" s="26" t="s">
        <v>124</v>
      </c>
      <c r="C6" s="15"/>
      <c r="D6" s="16"/>
    </row>
    <row r="7" spans="1:4" ht="15">
      <c r="A7" s="21" t="s">
        <v>23</v>
      </c>
      <c r="B7" s="24" t="s">
        <v>122</v>
      </c>
      <c r="C7" s="12"/>
      <c r="D7" s="13"/>
    </row>
    <row r="8" spans="1:4" ht="15">
      <c r="A8" s="14"/>
      <c r="B8" s="26" t="s">
        <v>124</v>
      </c>
      <c r="C8" s="15"/>
      <c r="D8" s="16"/>
    </row>
    <row r="9" spans="1:4" ht="15">
      <c r="A9" s="10" t="s">
        <v>67</v>
      </c>
      <c r="B9" s="24" t="s">
        <v>141</v>
      </c>
      <c r="C9" s="19"/>
      <c r="D9" s="20"/>
    </row>
    <row r="10" spans="1:4" ht="15">
      <c r="A10" s="11"/>
      <c r="B10" s="25" t="s">
        <v>74</v>
      </c>
      <c r="C10" s="12"/>
      <c r="D10" s="13"/>
    </row>
    <row r="11" spans="1:4" ht="15">
      <c r="A11" s="21" t="s">
        <v>56</v>
      </c>
      <c r="B11" s="17" t="s">
        <v>38</v>
      </c>
      <c r="C11" s="1" t="s">
        <v>20</v>
      </c>
      <c r="D11" s="1" t="s">
        <v>35</v>
      </c>
    </row>
    <row r="12" spans="1:4" ht="15">
      <c r="A12" s="22"/>
      <c r="B12" s="36">
        <v>1</v>
      </c>
      <c r="C12" s="37" t="s">
        <v>52</v>
      </c>
      <c r="D12" s="6" t="s">
        <v>156</v>
      </c>
    </row>
    <row r="13" spans="1:4" ht="15">
      <c r="A13" s="22"/>
      <c r="B13" s="36">
        <v>2</v>
      </c>
      <c r="C13" s="37" t="s">
        <v>52</v>
      </c>
      <c r="D13" s="6" t="s">
        <v>157</v>
      </c>
    </row>
    <row r="14" spans="1:4" ht="15">
      <c r="A14" s="23"/>
      <c r="B14" s="36">
        <v>3</v>
      </c>
      <c r="C14" s="37" t="s">
        <v>52</v>
      </c>
      <c r="D14" s="6" t="s">
        <v>158</v>
      </c>
    </row>
    <row r="16" ht="15">
      <c r="A16" t="s">
        <v>259</v>
      </c>
    </row>
    <row r="17" spans="1:4" ht="15">
      <c r="A17" s="21" t="s">
        <v>56</v>
      </c>
      <c r="B17" s="17" t="s">
        <v>38</v>
      </c>
      <c r="C17" s="1" t="s">
        <v>20</v>
      </c>
      <c r="D17" s="1" t="s">
        <v>35</v>
      </c>
    </row>
    <row r="18" spans="1:4" ht="15">
      <c r="A18" s="88" t="s">
        <v>272</v>
      </c>
      <c r="B18" s="36">
        <v>1</v>
      </c>
      <c r="C18" s="37" t="s">
        <v>52</v>
      </c>
      <c r="D18" s="6" t="s">
        <v>156</v>
      </c>
    </row>
    <row r="19" spans="1:4" ht="15">
      <c r="A19" s="22"/>
      <c r="B19" s="36"/>
      <c r="C19" s="82" t="s">
        <v>272</v>
      </c>
      <c r="D19" s="73" t="s">
        <v>332</v>
      </c>
    </row>
    <row r="20" spans="1:4" ht="15">
      <c r="A20" s="22"/>
      <c r="B20" s="36">
        <v>2</v>
      </c>
      <c r="C20" s="37" t="s">
        <v>52</v>
      </c>
      <c r="D20" s="6" t="s">
        <v>157</v>
      </c>
    </row>
    <row r="21" spans="1:4" ht="15">
      <c r="A21" s="22"/>
      <c r="B21" s="36"/>
      <c r="C21" s="82" t="s">
        <v>272</v>
      </c>
      <c r="D21" s="74" t="s">
        <v>333</v>
      </c>
    </row>
    <row r="22" spans="1:4" ht="15">
      <c r="A22" s="23"/>
      <c r="B22" s="36">
        <v>3</v>
      </c>
      <c r="C22" s="37" t="s">
        <v>52</v>
      </c>
      <c r="D22" s="6" t="s">
        <v>158</v>
      </c>
    </row>
    <row r="23" spans="1:4" ht="15">
      <c r="A23" s="71"/>
      <c r="B23" s="72"/>
      <c r="C23" s="79" t="s">
        <v>272</v>
      </c>
      <c r="D23" s="80" t="s">
        <v>405</v>
      </c>
    </row>
    <row r="24" spans="2:4" ht="15">
      <c r="B24" s="72"/>
      <c r="C24" s="70"/>
      <c r="D24" s="12"/>
    </row>
    <row r="25" spans="1:4" ht="15">
      <c r="A25" t="s">
        <v>254</v>
      </c>
      <c r="B25" s="72" t="s">
        <v>274</v>
      </c>
      <c r="C25" s="70"/>
      <c r="D25" s="12"/>
    </row>
    <row r="26" spans="1:4" ht="15">
      <c r="A26" t="s">
        <v>255</v>
      </c>
      <c r="B26" s="72" t="s">
        <v>335</v>
      </c>
      <c r="C26" s="70"/>
      <c r="D26" s="12"/>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767D7-85FC-4E16-A7E0-4C6E6C4C90BD}">
  <dimension ref="A1:D10"/>
  <sheetViews>
    <sheetView workbookViewId="0" topLeftCell="A1">
      <selection activeCell="C14" sqref="C14"/>
    </sheetView>
  </sheetViews>
  <sheetFormatPr defaultColWidth="9.140625" defaultRowHeight="15"/>
  <cols>
    <col min="1" max="1" width="23.7109375" style="0" customWidth="1"/>
    <col min="2" max="2" width="27.28125" style="0" customWidth="1"/>
    <col min="3" max="3" width="26.57421875" style="0" customWidth="1"/>
    <col min="4" max="4" width="64.140625" style="0" customWidth="1"/>
  </cols>
  <sheetData>
    <row r="1" spans="1:4" ht="15">
      <c r="A1" s="92" t="s">
        <v>338</v>
      </c>
      <c r="B1" s="92" t="s">
        <v>342</v>
      </c>
      <c r="C1" s="92" t="s">
        <v>341</v>
      </c>
      <c r="D1" s="92" t="s">
        <v>343</v>
      </c>
    </row>
    <row r="2" spans="1:4" ht="15">
      <c r="A2" s="2" t="s">
        <v>339</v>
      </c>
      <c r="B2" s="2" t="s">
        <v>337</v>
      </c>
      <c r="C2" s="2" t="s">
        <v>367</v>
      </c>
      <c r="D2" s="2"/>
    </row>
    <row r="3" spans="1:4" ht="15">
      <c r="A3" s="2" t="s">
        <v>344</v>
      </c>
      <c r="B3" s="2" t="s">
        <v>340</v>
      </c>
      <c r="C3" s="2" t="s">
        <v>361</v>
      </c>
      <c r="D3" s="2" t="s">
        <v>345</v>
      </c>
    </row>
    <row r="4" spans="1:4" ht="15">
      <c r="A4" s="2" t="s">
        <v>346</v>
      </c>
      <c r="B4" s="2" t="s">
        <v>357</v>
      </c>
      <c r="C4" s="2" t="s">
        <v>358</v>
      </c>
      <c r="D4" s="2"/>
    </row>
    <row r="5" spans="1:4" ht="15">
      <c r="A5" s="2" t="s">
        <v>347</v>
      </c>
      <c r="B5" s="2" t="s">
        <v>355</v>
      </c>
      <c r="C5" s="2" t="s">
        <v>356</v>
      </c>
      <c r="D5" s="2"/>
    </row>
    <row r="6" spans="1:4" ht="15">
      <c r="A6" s="2" t="s">
        <v>348</v>
      </c>
      <c r="B6" s="2" t="s">
        <v>359</v>
      </c>
      <c r="C6" s="2" t="s">
        <v>360</v>
      </c>
      <c r="D6" s="2"/>
    </row>
    <row r="7" spans="1:4" ht="15">
      <c r="A7" s="2" t="s">
        <v>349</v>
      </c>
      <c r="B7" s="2" t="s">
        <v>267</v>
      </c>
      <c r="C7" s="91">
        <v>7.8</v>
      </c>
      <c r="D7" s="2"/>
    </row>
    <row r="8" spans="1:4" ht="15">
      <c r="A8" s="2" t="s">
        <v>350</v>
      </c>
      <c r="B8" s="2" t="s">
        <v>362</v>
      </c>
      <c r="C8" s="2" t="s">
        <v>363</v>
      </c>
      <c r="D8" s="2"/>
    </row>
    <row r="9" spans="1:4" ht="15">
      <c r="A9" s="2" t="s">
        <v>351</v>
      </c>
      <c r="B9" s="2" t="s">
        <v>364</v>
      </c>
      <c r="C9" s="2" t="s">
        <v>392</v>
      </c>
      <c r="D9" s="2" t="s">
        <v>354</v>
      </c>
    </row>
    <row r="10" spans="1:4" ht="15">
      <c r="A10" s="2" t="s">
        <v>352</v>
      </c>
      <c r="B10" s="2" t="s">
        <v>366</v>
      </c>
      <c r="C10" s="2" t="s">
        <v>365</v>
      </c>
      <c r="D10" s="2" t="s">
        <v>353</v>
      </c>
    </row>
  </sheetData>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5A4F7-2FCC-4F94-A3D8-34967C9B92A1}">
  <dimension ref="A1:D33"/>
  <sheetViews>
    <sheetView workbookViewId="0" topLeftCell="A1">
      <selection activeCell="A32" sqref="A32"/>
    </sheetView>
  </sheetViews>
  <sheetFormatPr defaultColWidth="9.140625" defaultRowHeight="15"/>
  <cols>
    <col min="1" max="1" width="15.28125" style="0" customWidth="1"/>
    <col min="2" max="2" width="7.00390625" style="4" customWidth="1"/>
    <col min="3" max="3" width="21.421875" style="0" bestFit="1" customWidth="1"/>
    <col min="4" max="4" width="133.421875" style="0" customWidth="1"/>
  </cols>
  <sheetData>
    <row r="1" spans="1:4" ht="15">
      <c r="A1" s="1" t="s">
        <v>11</v>
      </c>
      <c r="B1" s="7">
        <v>18</v>
      </c>
      <c r="C1" s="8"/>
      <c r="D1" s="9"/>
    </row>
    <row r="2" spans="1:4" ht="15">
      <c r="A2" s="1" t="s">
        <v>13</v>
      </c>
      <c r="B2" s="7" t="str">
        <f>_xlfn.XLOOKUP($B$1,'実験結果'!$A$3:$A$40,'実験結果'!$C$3:$C$40)</f>
        <v>荷物室の制御RaspoberryPiのWell Known ポートにSYN Floodをかけようとしても、ポートが空いてないため荷物室の制御RaspoberryPiCのメモリやCPUが消費されないこと</v>
      </c>
      <c r="C2" s="27"/>
      <c r="D2" s="9"/>
    </row>
    <row r="3" spans="1:4" ht="15">
      <c r="A3" s="1" t="s">
        <v>20</v>
      </c>
      <c r="B3" s="7" t="s">
        <v>52</v>
      </c>
      <c r="C3" s="27"/>
      <c r="D3" s="9"/>
    </row>
    <row r="4" spans="1:4" ht="15">
      <c r="A4" s="1" t="s">
        <v>21</v>
      </c>
      <c r="B4" s="7" t="s">
        <v>53</v>
      </c>
      <c r="C4" s="27"/>
      <c r="D4" s="9"/>
    </row>
    <row r="5" spans="1:4" ht="15">
      <c r="A5" s="21" t="s">
        <v>22</v>
      </c>
      <c r="B5" s="24" t="s">
        <v>122</v>
      </c>
      <c r="C5" s="19"/>
      <c r="D5" s="20"/>
    </row>
    <row r="6" spans="1:4" ht="15">
      <c r="A6" s="23"/>
      <c r="B6" s="26" t="s">
        <v>124</v>
      </c>
      <c r="C6" s="15"/>
      <c r="D6" s="16"/>
    </row>
    <row r="7" spans="1:4" ht="15">
      <c r="A7" s="21" t="s">
        <v>23</v>
      </c>
      <c r="B7" s="24" t="s">
        <v>122</v>
      </c>
      <c r="C7" s="12"/>
      <c r="D7" s="13"/>
    </row>
    <row r="8" spans="1:4" ht="15">
      <c r="A8" s="14"/>
      <c r="B8" s="26" t="s">
        <v>124</v>
      </c>
      <c r="C8" s="15"/>
      <c r="D8" s="16"/>
    </row>
    <row r="9" spans="1:4" ht="15">
      <c r="A9" s="10" t="s">
        <v>67</v>
      </c>
      <c r="B9" s="24" t="s">
        <v>141</v>
      </c>
      <c r="C9" s="19"/>
      <c r="D9" s="20"/>
    </row>
    <row r="10" spans="1:4" ht="15">
      <c r="A10" s="11"/>
      <c r="B10" s="25" t="s">
        <v>74</v>
      </c>
      <c r="C10" s="12"/>
      <c r="D10" s="13"/>
    </row>
    <row r="11" spans="1:4" ht="15">
      <c r="A11" s="21" t="s">
        <v>56</v>
      </c>
      <c r="B11" s="17" t="s">
        <v>38</v>
      </c>
      <c r="C11" s="1" t="s">
        <v>20</v>
      </c>
      <c r="D11" s="1" t="s">
        <v>35</v>
      </c>
    </row>
    <row r="12" spans="1:4" ht="15">
      <c r="A12" s="22"/>
      <c r="B12" s="36">
        <v>1</v>
      </c>
      <c r="C12" s="37" t="s">
        <v>52</v>
      </c>
      <c r="D12" s="6" t="s">
        <v>156</v>
      </c>
    </row>
    <row r="13" spans="1:4" ht="15">
      <c r="A13" s="22"/>
      <c r="B13" s="36">
        <v>2</v>
      </c>
      <c r="C13" s="37" t="s">
        <v>52</v>
      </c>
      <c r="D13" s="6" t="s">
        <v>400</v>
      </c>
    </row>
    <row r="14" spans="1:4" ht="15">
      <c r="A14" s="23"/>
      <c r="B14" s="36">
        <v>3</v>
      </c>
      <c r="C14" s="37" t="s">
        <v>52</v>
      </c>
      <c r="D14" s="6" t="s">
        <v>401</v>
      </c>
    </row>
    <row r="15" spans="1:4" ht="15">
      <c r="A15" s="21" t="s">
        <v>75</v>
      </c>
      <c r="B15" s="17" t="s">
        <v>38</v>
      </c>
      <c r="C15" s="1" t="s">
        <v>20</v>
      </c>
      <c r="D15" s="1" t="s">
        <v>35</v>
      </c>
    </row>
    <row r="16" spans="1:4" ht="15">
      <c r="A16" s="22"/>
      <c r="B16" s="36">
        <v>1</v>
      </c>
      <c r="C16" s="37" t="s">
        <v>52</v>
      </c>
      <c r="D16" s="6" t="s">
        <v>156</v>
      </c>
    </row>
    <row r="17" spans="1:4" ht="15">
      <c r="A17" s="22"/>
      <c r="B17" s="36">
        <v>2</v>
      </c>
      <c r="C17" s="37" t="s">
        <v>52</v>
      </c>
      <c r="D17" s="6" t="s">
        <v>402</v>
      </c>
    </row>
    <row r="18" spans="1:4" ht="15">
      <c r="A18" s="23"/>
      <c r="B18" s="36">
        <v>3</v>
      </c>
      <c r="C18" s="37" t="s">
        <v>52</v>
      </c>
      <c r="D18" s="6" t="s">
        <v>403</v>
      </c>
    </row>
    <row r="20" ht="15">
      <c r="A20" t="s">
        <v>271</v>
      </c>
    </row>
    <row r="21" spans="1:4" ht="15">
      <c r="A21" s="21" t="s">
        <v>56</v>
      </c>
      <c r="B21" s="17" t="s">
        <v>38</v>
      </c>
      <c r="C21" s="1" t="s">
        <v>20</v>
      </c>
      <c r="D21" s="1" t="s">
        <v>35</v>
      </c>
    </row>
    <row r="22" spans="1:4" ht="15">
      <c r="A22" s="22" t="s">
        <v>272</v>
      </c>
      <c r="B22" s="36">
        <v>1</v>
      </c>
      <c r="C22" s="37" t="s">
        <v>52</v>
      </c>
      <c r="D22" s="6" t="s">
        <v>156</v>
      </c>
    </row>
    <row r="23" spans="1:4" ht="15">
      <c r="A23" s="22"/>
      <c r="B23" s="36">
        <v>2</v>
      </c>
      <c r="C23" s="37" t="s">
        <v>52</v>
      </c>
      <c r="D23" s="6" t="s">
        <v>400</v>
      </c>
    </row>
    <row r="24" spans="1:4" ht="15">
      <c r="A24" s="23"/>
      <c r="B24" s="36">
        <v>3</v>
      </c>
      <c r="C24" s="37" t="s">
        <v>52</v>
      </c>
      <c r="D24" s="6" t="s">
        <v>401</v>
      </c>
    </row>
    <row r="25" spans="1:4" ht="15">
      <c r="A25" s="22"/>
      <c r="B25" s="36"/>
      <c r="C25" s="82" t="s">
        <v>272</v>
      </c>
      <c r="D25" s="74" t="s">
        <v>336</v>
      </c>
    </row>
    <row r="26" spans="1:4" ht="15">
      <c r="A26" s="21" t="s">
        <v>75</v>
      </c>
      <c r="B26" s="17" t="s">
        <v>38</v>
      </c>
      <c r="C26" s="1" t="s">
        <v>20</v>
      </c>
      <c r="D26" s="1" t="s">
        <v>35</v>
      </c>
    </row>
    <row r="27" spans="1:4" ht="15">
      <c r="A27" s="22" t="s">
        <v>272</v>
      </c>
      <c r="B27" s="36">
        <v>1</v>
      </c>
      <c r="C27" s="37" t="s">
        <v>52</v>
      </c>
      <c r="D27" s="6" t="s">
        <v>156</v>
      </c>
    </row>
    <row r="28" spans="1:4" ht="15">
      <c r="A28" s="22"/>
      <c r="B28" s="36">
        <v>2</v>
      </c>
      <c r="C28" s="37" t="s">
        <v>52</v>
      </c>
      <c r="D28" s="6" t="s">
        <v>402</v>
      </c>
    </row>
    <row r="29" spans="1:4" ht="15">
      <c r="A29" s="23"/>
      <c r="B29" s="36">
        <v>3</v>
      </c>
      <c r="C29" s="37" t="s">
        <v>52</v>
      </c>
      <c r="D29" s="6" t="s">
        <v>403</v>
      </c>
    </row>
    <row r="30" spans="3:4" ht="15">
      <c r="C30" s="89" t="s">
        <v>272</v>
      </c>
      <c r="D30" s="81" t="s">
        <v>404</v>
      </c>
    </row>
    <row r="32" spans="1:2" ht="15">
      <c r="A32" t="s">
        <v>273</v>
      </c>
      <c r="B32" s="4" t="s">
        <v>274</v>
      </c>
    </row>
    <row r="33" spans="1:2" ht="15">
      <c r="A33" t="s">
        <v>275</v>
      </c>
      <c r="B33" s="4" t="s">
        <v>334</v>
      </c>
    </row>
  </sheetData>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60495-AE6F-4293-8986-96F88FC6B4CC}">
  <dimension ref="A1:D18"/>
  <sheetViews>
    <sheetView workbookViewId="0" topLeftCell="A1">
      <selection activeCell="C20" sqref="C20"/>
    </sheetView>
  </sheetViews>
  <sheetFormatPr defaultColWidth="9.140625" defaultRowHeight="15"/>
  <cols>
    <col min="1" max="1" width="15.28125" style="0" customWidth="1"/>
    <col min="2" max="2" width="7.00390625" style="4" customWidth="1"/>
    <col min="3" max="3" width="21.421875" style="0" bestFit="1" customWidth="1"/>
    <col min="4" max="4" width="133.421875" style="0" customWidth="1"/>
  </cols>
  <sheetData>
    <row r="1" spans="1:4" ht="15">
      <c r="A1" s="1" t="s">
        <v>11</v>
      </c>
      <c r="B1" s="7">
        <v>19</v>
      </c>
      <c r="C1" s="8"/>
      <c r="D1" s="9"/>
    </row>
    <row r="2" spans="1:4" ht="15">
      <c r="A2" s="1" t="s">
        <v>13</v>
      </c>
      <c r="B2" s="7" t="str">
        <f>_xlfn.XLOOKUP($B$1,'実験結果'!$A$3:$A$40,'実験結果'!$C$3:$C$40)</f>
        <v>OSや各種ライブラリ、荷物室の制御プログラムが利用するPythonライブラリに含まれる既知の脆弱性に対して攻撃をかけようとしても、攻撃が成功しないこと</v>
      </c>
      <c r="C2" s="27"/>
      <c r="D2" s="9"/>
    </row>
    <row r="3" spans="1:4" ht="15">
      <c r="A3" s="1" t="s">
        <v>20</v>
      </c>
      <c r="B3" s="7" t="s">
        <v>52</v>
      </c>
      <c r="C3" s="27"/>
      <c r="D3" s="9"/>
    </row>
    <row r="4" spans="1:4" ht="15">
      <c r="A4" s="1" t="s">
        <v>21</v>
      </c>
      <c r="B4" s="7" t="s">
        <v>53</v>
      </c>
      <c r="C4" s="27"/>
      <c r="D4" s="9"/>
    </row>
    <row r="5" spans="1:4" ht="15">
      <c r="A5" s="21" t="s">
        <v>22</v>
      </c>
      <c r="B5" s="24" t="s">
        <v>122</v>
      </c>
      <c r="C5" s="19"/>
      <c r="D5" s="20"/>
    </row>
    <row r="6" spans="1:4" ht="15">
      <c r="A6" s="23"/>
      <c r="B6" s="26" t="s">
        <v>124</v>
      </c>
      <c r="C6" s="15"/>
      <c r="D6" s="16"/>
    </row>
    <row r="7" spans="1:4" ht="15">
      <c r="A7" s="21" t="s">
        <v>23</v>
      </c>
      <c r="B7" s="24" t="s">
        <v>122</v>
      </c>
      <c r="C7" s="12"/>
      <c r="D7" s="13"/>
    </row>
    <row r="8" spans="1:4" ht="15">
      <c r="A8" s="14"/>
      <c r="B8" s="26" t="s">
        <v>124</v>
      </c>
      <c r="C8" s="15"/>
      <c r="D8" s="16"/>
    </row>
    <row r="9" spans="1:4" ht="15">
      <c r="A9" s="10" t="s">
        <v>67</v>
      </c>
      <c r="B9" s="24" t="s">
        <v>141</v>
      </c>
      <c r="C9" s="19"/>
      <c r="D9" s="20"/>
    </row>
    <row r="10" spans="1:4" ht="15">
      <c r="A10" s="11"/>
      <c r="B10" s="25" t="s">
        <v>74</v>
      </c>
      <c r="C10" s="12"/>
      <c r="D10" s="13"/>
    </row>
    <row r="11" spans="1:4" ht="15">
      <c r="A11" s="21" t="s">
        <v>56</v>
      </c>
      <c r="B11" s="17" t="s">
        <v>38</v>
      </c>
      <c r="C11" s="1" t="s">
        <v>20</v>
      </c>
      <c r="D11" s="1" t="s">
        <v>35</v>
      </c>
    </row>
    <row r="12" spans="1:4" ht="15">
      <c r="A12" s="22"/>
      <c r="B12" s="36">
        <v>1</v>
      </c>
      <c r="C12" s="37" t="s">
        <v>52</v>
      </c>
      <c r="D12" s="6" t="s">
        <v>156</v>
      </c>
    </row>
    <row r="13" spans="1:4" ht="15">
      <c r="A13" s="22"/>
      <c r="B13" s="36">
        <v>2</v>
      </c>
      <c r="C13" s="37" t="s">
        <v>52</v>
      </c>
      <c r="D13" s="6" t="s">
        <v>159</v>
      </c>
    </row>
    <row r="14" spans="1:4" ht="15">
      <c r="A14" s="23"/>
      <c r="B14" s="36">
        <v>3</v>
      </c>
      <c r="C14" s="37" t="s">
        <v>52</v>
      </c>
      <c r="D14" s="6" t="s">
        <v>120</v>
      </c>
    </row>
    <row r="16" spans="1:2" ht="15">
      <c r="A16" t="s">
        <v>254</v>
      </c>
      <c r="B16" s="4" t="s">
        <v>244</v>
      </c>
    </row>
    <row r="17" spans="1:2" ht="15">
      <c r="A17" t="s">
        <v>255</v>
      </c>
      <c r="B17" s="4" t="s">
        <v>263</v>
      </c>
    </row>
    <row r="18" ht="15">
      <c r="B18" s="4" t="s">
        <v>369</v>
      </c>
    </row>
  </sheetData>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5E3ED-3D4F-47A6-8E13-E6868F702636}">
  <dimension ref="A1:D12"/>
  <sheetViews>
    <sheetView workbookViewId="0" topLeftCell="B1">
      <selection activeCell="D2" sqref="D2"/>
    </sheetView>
  </sheetViews>
  <sheetFormatPr defaultColWidth="9.140625" defaultRowHeight="15"/>
  <cols>
    <col min="1" max="1" width="15.28125" style="0" customWidth="1"/>
    <col min="2" max="2" width="7.00390625" style="4" customWidth="1"/>
    <col min="3" max="3" width="21.421875" style="0" bestFit="1" customWidth="1"/>
    <col min="4" max="4" width="133.421875" style="0" customWidth="1"/>
  </cols>
  <sheetData>
    <row r="1" spans="1:4" ht="15">
      <c r="A1" s="1" t="s">
        <v>11</v>
      </c>
      <c r="B1" s="7">
        <v>20</v>
      </c>
      <c r="C1" s="8"/>
      <c r="D1" s="9"/>
    </row>
    <row r="2" spans="1:4" ht="15">
      <c r="A2" s="1" t="s">
        <v>13</v>
      </c>
      <c r="B2" s="7" t="str">
        <f>_xlfn.XLOOKUP($B$1,'実験結果'!$A$3:$A$40,'実験結果'!$C$3:$C$40)</f>
        <v>荷物室へ、事前登録されていないNFCカードを用いて受取人になりすまそうとして蓋を開けようとしても、荷物室が開けられないこと</v>
      </c>
      <c r="C2" s="27"/>
      <c r="D2" s="9"/>
    </row>
    <row r="3" spans="1:4" ht="15">
      <c r="A3" s="1" t="s">
        <v>20</v>
      </c>
      <c r="B3" s="7" t="s">
        <v>52</v>
      </c>
      <c r="C3" s="27"/>
      <c r="D3" s="9"/>
    </row>
    <row r="4" spans="1:4" ht="15">
      <c r="A4" s="1" t="s">
        <v>21</v>
      </c>
      <c r="B4" s="7" t="s">
        <v>53</v>
      </c>
      <c r="C4" s="27"/>
      <c r="D4" s="9"/>
    </row>
    <row r="5" spans="1:4" ht="15">
      <c r="A5" s="21" t="s">
        <v>22</v>
      </c>
      <c r="B5" s="24" t="s">
        <v>122</v>
      </c>
      <c r="C5" s="19"/>
      <c r="D5" s="20"/>
    </row>
    <row r="6" spans="1:4" ht="15">
      <c r="A6" s="23"/>
      <c r="B6" s="26" t="s">
        <v>124</v>
      </c>
      <c r="C6" s="15"/>
      <c r="D6" s="16"/>
    </row>
    <row r="7" spans="1:4" ht="15">
      <c r="A7" s="21" t="s">
        <v>23</v>
      </c>
      <c r="B7" s="24" t="s">
        <v>122</v>
      </c>
      <c r="C7" s="12"/>
      <c r="D7" s="13"/>
    </row>
    <row r="8" spans="1:4" ht="15">
      <c r="A8" s="14"/>
      <c r="B8" s="26" t="s">
        <v>124</v>
      </c>
      <c r="C8" s="15"/>
      <c r="D8" s="16"/>
    </row>
    <row r="9" spans="1:4" ht="15">
      <c r="A9" s="10" t="s">
        <v>67</v>
      </c>
      <c r="B9" s="24" t="s">
        <v>69</v>
      </c>
      <c r="C9" s="19"/>
      <c r="D9" s="20"/>
    </row>
    <row r="10" spans="1:4" ht="15">
      <c r="A10" s="21" t="s">
        <v>56</v>
      </c>
      <c r="B10" s="17" t="s">
        <v>38</v>
      </c>
      <c r="C10" s="1" t="s">
        <v>20</v>
      </c>
      <c r="D10" s="1" t="s">
        <v>35</v>
      </c>
    </row>
    <row r="11" spans="1:4" ht="15">
      <c r="A11" s="22"/>
      <c r="B11" s="36">
        <v>1</v>
      </c>
      <c r="C11" s="37" t="s">
        <v>52</v>
      </c>
      <c r="D11" s="6" t="s">
        <v>161</v>
      </c>
    </row>
    <row r="12" spans="1:4" ht="15">
      <c r="A12" s="23"/>
      <c r="B12" s="36">
        <v>2</v>
      </c>
      <c r="C12" s="37" t="s">
        <v>52</v>
      </c>
      <c r="D12" s="6" t="s">
        <v>160</v>
      </c>
    </row>
  </sheetData>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4CB7D-0F82-4C96-B573-5D3270A15F4A}">
  <dimension ref="A1:D20"/>
  <sheetViews>
    <sheetView workbookViewId="0" topLeftCell="B1">
      <selection activeCell="D1" sqref="D1"/>
    </sheetView>
  </sheetViews>
  <sheetFormatPr defaultColWidth="9.140625" defaultRowHeight="15"/>
  <cols>
    <col min="1" max="1" width="15.28125" style="0" customWidth="1"/>
    <col min="2" max="2" width="7.00390625" style="4" customWidth="1"/>
    <col min="3" max="3" width="21.421875" style="0" bestFit="1" customWidth="1"/>
    <col min="4" max="4" width="133.421875" style="0" customWidth="1"/>
  </cols>
  <sheetData>
    <row r="1" spans="1:4" ht="15">
      <c r="A1" s="1" t="s">
        <v>11</v>
      </c>
      <c r="B1" s="7">
        <v>21</v>
      </c>
      <c r="C1" s="8"/>
      <c r="D1" s="9"/>
    </row>
    <row r="2" spans="1:4" ht="15">
      <c r="A2" s="1" t="s">
        <v>13</v>
      </c>
      <c r="B2" s="7" t="str">
        <f>_xlfn.XLOOKUP($B$1,'実験結果'!$A$3:$A$40,'実験結果'!$C$3:$C$40)</f>
        <v>Azureの管理ポータルへ、管理者になりすまして不正にログインしようとしても、ログインできないこと</v>
      </c>
      <c r="C2" s="27"/>
      <c r="D2" s="9"/>
    </row>
    <row r="3" spans="1:4" ht="15">
      <c r="A3" s="1" t="s">
        <v>20</v>
      </c>
      <c r="B3" s="7" t="s">
        <v>52</v>
      </c>
      <c r="C3" s="27"/>
      <c r="D3" s="9"/>
    </row>
    <row r="4" spans="1:4" ht="15">
      <c r="A4" s="1" t="s">
        <v>21</v>
      </c>
      <c r="B4" s="7" t="s">
        <v>53</v>
      </c>
      <c r="C4" s="27"/>
      <c r="D4" s="9"/>
    </row>
    <row r="5" spans="1:4" ht="15">
      <c r="A5" s="21" t="s">
        <v>22</v>
      </c>
      <c r="B5" s="7" t="s">
        <v>29</v>
      </c>
      <c r="C5" s="27"/>
      <c r="D5" s="9"/>
    </row>
    <row r="6" spans="1:4" ht="15">
      <c r="A6" s="21" t="s">
        <v>23</v>
      </c>
      <c r="B6" s="7" t="s">
        <v>29</v>
      </c>
      <c r="C6" s="27"/>
      <c r="D6" s="9"/>
    </row>
    <row r="7" spans="1:4" ht="15">
      <c r="A7" s="10" t="s">
        <v>67</v>
      </c>
      <c r="B7" s="24" t="s">
        <v>164</v>
      </c>
      <c r="C7" s="19"/>
      <c r="D7" s="20"/>
    </row>
    <row r="8" spans="1:4" ht="15">
      <c r="A8" s="21" t="s">
        <v>56</v>
      </c>
      <c r="B8" s="17" t="s">
        <v>38</v>
      </c>
      <c r="C8" s="1" t="s">
        <v>20</v>
      </c>
      <c r="D8" s="1" t="s">
        <v>35</v>
      </c>
    </row>
    <row r="9" spans="1:4" ht="15">
      <c r="A9" s="22"/>
      <c r="B9" s="36">
        <v>1</v>
      </c>
      <c r="C9" s="37" t="s">
        <v>52</v>
      </c>
      <c r="D9" s="6" t="s">
        <v>165</v>
      </c>
    </row>
    <row r="10" spans="1:4" ht="15">
      <c r="A10" s="23"/>
      <c r="B10" s="36">
        <v>2</v>
      </c>
      <c r="C10" s="37" t="s">
        <v>52</v>
      </c>
      <c r="D10" s="6" t="s">
        <v>166</v>
      </c>
    </row>
    <row r="12" ht="15">
      <c r="A12" t="s">
        <v>259</v>
      </c>
    </row>
    <row r="13" spans="1:4" ht="15">
      <c r="A13" s="21" t="s">
        <v>56</v>
      </c>
      <c r="B13" s="17" t="s">
        <v>38</v>
      </c>
      <c r="C13" s="1" t="s">
        <v>20</v>
      </c>
      <c r="D13" s="1" t="s">
        <v>35</v>
      </c>
    </row>
    <row r="14" spans="1:4" ht="15">
      <c r="A14" s="88" t="s">
        <v>269</v>
      </c>
      <c r="B14" s="36">
        <v>1</v>
      </c>
      <c r="C14" s="37" t="s">
        <v>52</v>
      </c>
      <c r="D14" s="6" t="s">
        <v>165</v>
      </c>
    </row>
    <row r="15" spans="1:4" ht="15">
      <c r="A15" s="23"/>
      <c r="B15" s="36">
        <v>2</v>
      </c>
      <c r="C15" s="37" t="s">
        <v>52</v>
      </c>
      <c r="D15" s="6" t="s">
        <v>166</v>
      </c>
    </row>
    <row r="16" spans="1:4" ht="15">
      <c r="A16" s="71"/>
      <c r="B16" s="72"/>
      <c r="C16" s="79" t="s">
        <v>272</v>
      </c>
      <c r="D16" s="80" t="s">
        <v>304</v>
      </c>
    </row>
    <row r="17" spans="2:4" ht="15">
      <c r="B17" s="72"/>
      <c r="C17" s="79"/>
      <c r="D17" s="12"/>
    </row>
    <row r="18" spans="2:4" ht="15">
      <c r="B18" s="72"/>
      <c r="C18" s="79"/>
      <c r="D18" s="12"/>
    </row>
    <row r="19" spans="1:4" ht="15">
      <c r="A19" t="s">
        <v>254</v>
      </c>
      <c r="B19" s="72" t="s">
        <v>244</v>
      </c>
      <c r="C19" s="79"/>
      <c r="D19" s="12"/>
    </row>
    <row r="20" spans="1:2" ht="15">
      <c r="A20" t="s">
        <v>255</v>
      </c>
      <c r="B20" s="4" t="s">
        <v>305</v>
      </c>
    </row>
  </sheetData>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2EF91-AA88-41A2-BDB7-F5D1C6EB42E8}">
  <dimension ref="A1:D27"/>
  <sheetViews>
    <sheetView workbookViewId="0" topLeftCell="B1">
      <selection activeCell="D31" sqref="D31"/>
    </sheetView>
  </sheetViews>
  <sheetFormatPr defaultColWidth="9.140625" defaultRowHeight="15"/>
  <cols>
    <col min="1" max="1" width="15.28125" style="0" customWidth="1"/>
    <col min="2" max="2" width="7.00390625" style="4" customWidth="1"/>
    <col min="3" max="3" width="21.421875" style="0" bestFit="1" customWidth="1"/>
    <col min="4" max="4" width="133.421875" style="0" customWidth="1"/>
  </cols>
  <sheetData>
    <row r="1" spans="1:4" ht="15">
      <c r="A1" s="1" t="s">
        <v>11</v>
      </c>
      <c r="B1" s="7">
        <v>22</v>
      </c>
      <c r="C1" s="8"/>
      <c r="D1" s="9"/>
    </row>
    <row r="2" spans="1:4" ht="15">
      <c r="A2" s="1" t="s">
        <v>13</v>
      </c>
      <c r="B2" s="7" t="str">
        <f>_xlfn.XLOOKUP($B$1,'実験結果'!$A$3:$A$40,'実験結果'!$C$3:$C$40)</f>
        <v>Azure ServiceBusへ、ロボットになりすまして不正なデータを送信しようとしても受け取られないこと</v>
      </c>
      <c r="C2" s="27"/>
      <c r="D2" s="9"/>
    </row>
    <row r="3" spans="1:4" ht="15">
      <c r="A3" s="1" t="s">
        <v>20</v>
      </c>
      <c r="B3" s="7" t="s">
        <v>52</v>
      </c>
      <c r="C3" s="27"/>
      <c r="D3" s="9"/>
    </row>
    <row r="4" spans="1:4" ht="15">
      <c r="A4" s="1" t="s">
        <v>21</v>
      </c>
      <c r="B4" s="7" t="s">
        <v>53</v>
      </c>
      <c r="C4" s="27"/>
      <c r="D4" s="9"/>
    </row>
    <row r="5" spans="1:4" ht="15">
      <c r="A5" s="21" t="s">
        <v>22</v>
      </c>
      <c r="B5" s="7" t="s">
        <v>29</v>
      </c>
      <c r="C5" s="27"/>
      <c r="D5" s="9"/>
    </row>
    <row r="6" spans="1:4" ht="15">
      <c r="A6" s="21" t="s">
        <v>23</v>
      </c>
      <c r="B6" s="7" t="s">
        <v>29</v>
      </c>
      <c r="C6" s="27"/>
      <c r="D6" s="9"/>
    </row>
    <row r="7" spans="1:4" ht="15">
      <c r="A7" s="10" t="s">
        <v>67</v>
      </c>
      <c r="B7" s="24" t="s">
        <v>169</v>
      </c>
      <c r="C7" s="19"/>
      <c r="D7" s="20"/>
    </row>
    <row r="8" spans="1:4" ht="15">
      <c r="A8" s="21" t="s">
        <v>56</v>
      </c>
      <c r="B8" s="17" t="s">
        <v>38</v>
      </c>
      <c r="C8" s="1" t="s">
        <v>20</v>
      </c>
      <c r="D8" s="1" t="s">
        <v>35</v>
      </c>
    </row>
    <row r="9" spans="1:4" ht="15">
      <c r="A9" s="22"/>
      <c r="B9" s="36">
        <v>1</v>
      </c>
      <c r="C9" s="37" t="s">
        <v>52</v>
      </c>
      <c r="D9" s="6" t="s">
        <v>171</v>
      </c>
    </row>
    <row r="10" spans="1:4" ht="15">
      <c r="A10" s="23"/>
      <c r="B10" s="36">
        <v>2</v>
      </c>
      <c r="C10" s="37" t="s">
        <v>52</v>
      </c>
      <c r="D10" s="6" t="s">
        <v>170</v>
      </c>
    </row>
    <row r="11" spans="1:4" ht="15">
      <c r="A11" s="21" t="s">
        <v>75</v>
      </c>
      <c r="B11" s="17" t="s">
        <v>38</v>
      </c>
      <c r="C11" s="1" t="s">
        <v>20</v>
      </c>
      <c r="D11" s="1" t="s">
        <v>35</v>
      </c>
    </row>
    <row r="12" spans="1:4" ht="15">
      <c r="A12" s="22"/>
      <c r="B12" s="36">
        <v>1</v>
      </c>
      <c r="C12" s="37" t="s">
        <v>52</v>
      </c>
      <c r="D12" s="6" t="s">
        <v>172</v>
      </c>
    </row>
    <row r="13" spans="1:4" ht="15">
      <c r="A13" s="23"/>
      <c r="B13" s="36">
        <v>2</v>
      </c>
      <c r="C13" s="37" t="s">
        <v>52</v>
      </c>
      <c r="D13" s="6" t="s">
        <v>170</v>
      </c>
    </row>
    <row r="15" ht="15">
      <c r="A15" t="s">
        <v>271</v>
      </c>
    </row>
    <row r="16" spans="1:4" ht="15">
      <c r="A16" s="21" t="s">
        <v>56</v>
      </c>
      <c r="B16" s="17" t="s">
        <v>38</v>
      </c>
      <c r="C16" s="1" t="s">
        <v>20</v>
      </c>
      <c r="D16" s="1" t="s">
        <v>35</v>
      </c>
    </row>
    <row r="17" spans="1:4" ht="15">
      <c r="A17" s="88" t="s">
        <v>272</v>
      </c>
      <c r="B17" s="36">
        <v>1</v>
      </c>
      <c r="C17" s="37" t="s">
        <v>52</v>
      </c>
      <c r="D17" s="6" t="s">
        <v>171</v>
      </c>
    </row>
    <row r="18" spans="1:4" ht="15">
      <c r="A18" s="23"/>
      <c r="B18" s="36">
        <v>2</v>
      </c>
      <c r="C18" s="37" t="s">
        <v>52</v>
      </c>
      <c r="D18" s="6" t="s">
        <v>170</v>
      </c>
    </row>
    <row r="19" spans="1:4" ht="15">
      <c r="A19" s="22"/>
      <c r="B19" s="36"/>
      <c r="C19" s="82" t="s">
        <v>272</v>
      </c>
      <c r="D19" s="74" t="s">
        <v>306</v>
      </c>
    </row>
    <row r="20" spans="1:4" ht="15">
      <c r="A20" s="21" t="s">
        <v>75</v>
      </c>
      <c r="B20" s="17" t="s">
        <v>38</v>
      </c>
      <c r="C20" s="1" t="s">
        <v>20</v>
      </c>
      <c r="D20" s="1" t="s">
        <v>35</v>
      </c>
    </row>
    <row r="21" spans="1:4" ht="15">
      <c r="A21" s="22" t="s">
        <v>272</v>
      </c>
      <c r="B21" s="36">
        <v>1</v>
      </c>
      <c r="C21" s="37" t="s">
        <v>52</v>
      </c>
      <c r="D21" s="6" t="s">
        <v>172</v>
      </c>
    </row>
    <row r="22" spans="1:4" ht="15">
      <c r="A22" s="23"/>
      <c r="B22" s="36">
        <v>2</v>
      </c>
      <c r="C22" s="37" t="s">
        <v>52</v>
      </c>
      <c r="D22" s="6" t="s">
        <v>170</v>
      </c>
    </row>
    <row r="23" spans="3:4" ht="15">
      <c r="C23" s="89" t="s">
        <v>272</v>
      </c>
      <c r="D23" s="87" t="s">
        <v>307</v>
      </c>
    </row>
    <row r="25" spans="1:2" ht="15">
      <c r="A25" t="s">
        <v>273</v>
      </c>
      <c r="B25" s="4" t="s">
        <v>274</v>
      </c>
    </row>
    <row r="26" spans="1:4" ht="15">
      <c r="A26" t="s">
        <v>275</v>
      </c>
      <c r="B26" s="4">
        <v>1</v>
      </c>
      <c r="D26" t="s">
        <v>264</v>
      </c>
    </row>
    <row r="27" spans="2:4" ht="15">
      <c r="B27" s="4">
        <v>2</v>
      </c>
      <c r="D27" t="s">
        <v>308</v>
      </c>
    </row>
  </sheetData>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15F8E-EC0B-42CA-B87B-DB6A6A6FCC29}">
  <dimension ref="A1:D19"/>
  <sheetViews>
    <sheetView workbookViewId="0" topLeftCell="A1">
      <selection activeCell="D14" sqref="D14"/>
    </sheetView>
  </sheetViews>
  <sheetFormatPr defaultColWidth="9.140625" defaultRowHeight="15"/>
  <cols>
    <col min="1" max="1" width="15.28125" style="0" customWidth="1"/>
    <col min="2" max="2" width="7.00390625" style="4" customWidth="1"/>
    <col min="3" max="3" width="21.421875" style="0" bestFit="1" customWidth="1"/>
    <col min="4" max="4" width="133.421875" style="0" customWidth="1"/>
  </cols>
  <sheetData>
    <row r="1" spans="1:4" ht="15">
      <c r="A1" s="1" t="s">
        <v>11</v>
      </c>
      <c r="B1" s="7">
        <v>23</v>
      </c>
      <c r="C1" s="8"/>
      <c r="D1" s="9"/>
    </row>
    <row r="2" spans="1:4" ht="15">
      <c r="A2" s="1" t="s">
        <v>13</v>
      </c>
      <c r="B2" s="7" t="str">
        <f>_xlfn.XLOOKUP($B$1,'実験結果'!$A$3:$A$40,'実験結果'!$C$3:$C$40)</f>
        <v>Azure Blob Storageへ、ロボットになりすまして不正なデータを送信しようとしても受け取られないこと</v>
      </c>
      <c r="C2" s="27"/>
      <c r="D2" s="9"/>
    </row>
    <row r="3" spans="1:4" ht="15">
      <c r="A3" s="1" t="s">
        <v>20</v>
      </c>
      <c r="B3" s="7" t="s">
        <v>52</v>
      </c>
      <c r="C3" s="27"/>
      <c r="D3" s="9"/>
    </row>
    <row r="4" spans="1:4" ht="15">
      <c r="A4" s="1" t="s">
        <v>21</v>
      </c>
      <c r="B4" s="7" t="s">
        <v>53</v>
      </c>
      <c r="C4" s="27"/>
      <c r="D4" s="9"/>
    </row>
    <row r="5" spans="1:4" ht="15">
      <c r="A5" s="21" t="s">
        <v>22</v>
      </c>
      <c r="B5" s="7" t="s">
        <v>29</v>
      </c>
      <c r="C5" s="27"/>
      <c r="D5" s="9"/>
    </row>
    <row r="6" spans="1:4" ht="15">
      <c r="A6" s="21" t="s">
        <v>23</v>
      </c>
      <c r="B6" s="7" t="s">
        <v>29</v>
      </c>
      <c r="C6" s="27"/>
      <c r="D6" s="9"/>
    </row>
    <row r="7" spans="1:4" ht="15">
      <c r="A7" s="10" t="s">
        <v>67</v>
      </c>
      <c r="B7" s="24" t="s">
        <v>173</v>
      </c>
      <c r="C7" s="19"/>
      <c r="D7" s="20"/>
    </row>
    <row r="8" spans="1:4" ht="15">
      <c r="A8" s="21" t="s">
        <v>56</v>
      </c>
      <c r="B8" s="17" t="s">
        <v>38</v>
      </c>
      <c r="C8" s="1" t="s">
        <v>20</v>
      </c>
      <c r="D8" s="1" t="s">
        <v>35</v>
      </c>
    </row>
    <row r="9" spans="1:4" ht="15">
      <c r="A9" s="22"/>
      <c r="B9" s="36">
        <v>1</v>
      </c>
      <c r="C9" s="37" t="s">
        <v>52</v>
      </c>
      <c r="D9" s="6" t="s">
        <v>174</v>
      </c>
    </row>
    <row r="10" spans="1:4" ht="15">
      <c r="A10" s="23"/>
      <c r="B10" s="36">
        <v>2</v>
      </c>
      <c r="C10" s="37" t="s">
        <v>52</v>
      </c>
      <c r="D10" s="6" t="s">
        <v>175</v>
      </c>
    </row>
    <row r="12" ht="15">
      <c r="A12" t="s">
        <v>271</v>
      </c>
    </row>
    <row r="13" spans="1:4" ht="15">
      <c r="A13" s="21" t="s">
        <v>56</v>
      </c>
      <c r="B13" s="17" t="s">
        <v>38</v>
      </c>
      <c r="C13" s="1" t="s">
        <v>20</v>
      </c>
      <c r="D13" s="1" t="s">
        <v>35</v>
      </c>
    </row>
    <row r="14" spans="1:4" ht="15">
      <c r="A14" s="88" t="s">
        <v>272</v>
      </c>
      <c r="B14" s="36">
        <v>1</v>
      </c>
      <c r="C14" s="37" t="s">
        <v>52</v>
      </c>
      <c r="D14" s="6" t="s">
        <v>174</v>
      </c>
    </row>
    <row r="15" spans="1:4" ht="15">
      <c r="A15" s="23"/>
      <c r="B15" s="36">
        <v>2</v>
      </c>
      <c r="C15" s="37" t="s">
        <v>52</v>
      </c>
      <c r="D15" s="6" t="s">
        <v>175</v>
      </c>
    </row>
    <row r="16" spans="3:4" ht="15">
      <c r="C16" s="81" t="s">
        <v>272</v>
      </c>
      <c r="D16" s="81" t="s">
        <v>309</v>
      </c>
    </row>
    <row r="18" spans="1:2" ht="15">
      <c r="A18" t="s">
        <v>273</v>
      </c>
      <c r="B18" s="4" t="s">
        <v>274</v>
      </c>
    </row>
    <row r="19" spans="1:2" ht="15">
      <c r="A19" t="s">
        <v>275</v>
      </c>
      <c r="B19" s="4" t="s">
        <v>265</v>
      </c>
    </row>
  </sheetData>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7E709-405C-4DEE-A31F-B2A133998963}">
  <dimension ref="A1:D10"/>
  <sheetViews>
    <sheetView workbookViewId="0" topLeftCell="B1">
      <selection activeCell="D1" sqref="D1"/>
    </sheetView>
  </sheetViews>
  <sheetFormatPr defaultColWidth="9.140625" defaultRowHeight="15"/>
  <cols>
    <col min="1" max="1" width="15.28125" style="0" customWidth="1"/>
    <col min="2" max="2" width="7.00390625" style="4" customWidth="1"/>
    <col min="3" max="3" width="21.421875" style="0" bestFit="1" customWidth="1"/>
    <col min="4" max="4" width="133.421875" style="0" customWidth="1"/>
  </cols>
  <sheetData>
    <row r="1" spans="1:4" ht="15">
      <c r="A1" s="1" t="s">
        <v>11</v>
      </c>
      <c r="B1" s="7">
        <v>24</v>
      </c>
      <c r="C1" s="8"/>
      <c r="D1" s="9"/>
    </row>
    <row r="2" spans="1:4" ht="15">
      <c r="A2" s="1" t="s">
        <v>13</v>
      </c>
      <c r="B2" s="7" t="str">
        <f>_xlfn.XLOOKUP($B$1,'実験結果'!$A$3:$A$40,'実験結果'!$C$3:$C$40)</f>
        <v>Azure AKS上のFIWAREへ、FIWARE管理者になりすまして不正なデータを送信しようとしても受け取られないこと</v>
      </c>
      <c r="C2" s="27"/>
      <c r="D2" s="9"/>
    </row>
    <row r="3" spans="1:4" ht="15">
      <c r="A3" s="1" t="s">
        <v>20</v>
      </c>
      <c r="B3" s="7" t="s">
        <v>52</v>
      </c>
      <c r="C3" s="27"/>
      <c r="D3" s="9"/>
    </row>
    <row r="4" spans="1:4" ht="15">
      <c r="A4" s="1" t="s">
        <v>21</v>
      </c>
      <c r="B4" s="7" t="s">
        <v>53</v>
      </c>
      <c r="C4" s="27"/>
      <c r="D4" s="9"/>
    </row>
    <row r="5" spans="1:4" ht="15">
      <c r="A5" s="21" t="s">
        <v>22</v>
      </c>
      <c r="B5" s="7" t="s">
        <v>29</v>
      </c>
      <c r="C5" s="27"/>
      <c r="D5" s="9"/>
    </row>
    <row r="6" spans="1:4" ht="15">
      <c r="A6" s="21" t="s">
        <v>23</v>
      </c>
      <c r="B6" s="7" t="s">
        <v>29</v>
      </c>
      <c r="C6" s="27"/>
      <c r="D6" s="9"/>
    </row>
    <row r="7" spans="1:4" ht="15">
      <c r="A7" s="10" t="s">
        <v>67</v>
      </c>
      <c r="B7" s="24" t="s">
        <v>176</v>
      </c>
      <c r="C7" s="19"/>
      <c r="D7" s="20"/>
    </row>
    <row r="8" spans="1:4" ht="15">
      <c r="A8" s="21" t="s">
        <v>56</v>
      </c>
      <c r="B8" s="17" t="s">
        <v>38</v>
      </c>
      <c r="C8" s="1" t="s">
        <v>20</v>
      </c>
      <c r="D8" s="1" t="s">
        <v>35</v>
      </c>
    </row>
    <row r="9" spans="1:4" ht="15">
      <c r="A9" s="22"/>
      <c r="B9" s="36">
        <v>1</v>
      </c>
      <c r="C9" s="37" t="s">
        <v>52</v>
      </c>
      <c r="D9" s="6" t="s">
        <v>177</v>
      </c>
    </row>
    <row r="10" spans="1:4" ht="15">
      <c r="A10" s="23"/>
      <c r="B10" s="36">
        <v>2</v>
      </c>
      <c r="C10" s="37" t="s">
        <v>52</v>
      </c>
      <c r="D10" s="6" t="s">
        <v>243</v>
      </c>
    </row>
  </sheetData>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24821-D315-4460-B82F-5538189016C1}">
  <dimension ref="A1:D19"/>
  <sheetViews>
    <sheetView workbookViewId="0" topLeftCell="A1">
      <selection activeCell="A17" sqref="A17"/>
    </sheetView>
  </sheetViews>
  <sheetFormatPr defaultColWidth="9.140625" defaultRowHeight="15"/>
  <cols>
    <col min="1" max="1" width="15.28125" style="0" customWidth="1"/>
    <col min="2" max="2" width="7.00390625" style="4" customWidth="1"/>
    <col min="3" max="3" width="21.421875" style="0" bestFit="1" customWidth="1"/>
    <col min="4" max="4" width="133.421875" style="0" customWidth="1"/>
  </cols>
  <sheetData>
    <row r="1" spans="1:4" ht="15">
      <c r="A1" s="1" t="s">
        <v>11</v>
      </c>
      <c r="B1" s="7">
        <v>25</v>
      </c>
      <c r="C1" s="8"/>
      <c r="D1" s="9"/>
    </row>
    <row r="2" spans="1:4" ht="15">
      <c r="A2" s="1" t="s">
        <v>13</v>
      </c>
      <c r="B2" s="7" t="str">
        <f>_xlfn.XLOOKUP($B$1,'実験結果'!$A$3:$A$40,'実験結果'!$C$3:$C$40)</f>
        <v>Azure Database for PostgreSQLへ、管理者になりすましてデータの盗難や改竄をしようとしても接続できないこと</v>
      </c>
      <c r="C2" s="27"/>
      <c r="D2" s="9"/>
    </row>
    <row r="3" spans="1:4" ht="15">
      <c r="A3" s="1" t="s">
        <v>20</v>
      </c>
      <c r="B3" s="7" t="s">
        <v>52</v>
      </c>
      <c r="C3" s="27"/>
      <c r="D3" s="9"/>
    </row>
    <row r="4" spans="1:4" ht="15">
      <c r="A4" s="1" t="s">
        <v>21</v>
      </c>
      <c r="B4" s="7" t="s">
        <v>53</v>
      </c>
      <c r="C4" s="27"/>
      <c r="D4" s="9"/>
    </row>
    <row r="5" spans="1:4" ht="15">
      <c r="A5" s="21" t="s">
        <v>22</v>
      </c>
      <c r="B5" s="7" t="s">
        <v>29</v>
      </c>
      <c r="C5" s="27"/>
      <c r="D5" s="9"/>
    </row>
    <row r="6" spans="1:4" ht="15">
      <c r="A6" s="21" t="s">
        <v>23</v>
      </c>
      <c r="B6" s="7" t="s">
        <v>29</v>
      </c>
      <c r="C6" s="27"/>
      <c r="D6" s="9"/>
    </row>
    <row r="7" spans="1:4" ht="15">
      <c r="A7" s="10" t="s">
        <v>67</v>
      </c>
      <c r="B7" s="24" t="s">
        <v>178</v>
      </c>
      <c r="C7" s="19"/>
      <c r="D7" s="20"/>
    </row>
    <row r="8" spans="1:4" ht="15">
      <c r="A8" s="21" t="s">
        <v>56</v>
      </c>
      <c r="B8" s="17" t="s">
        <v>38</v>
      </c>
      <c r="C8" s="1" t="s">
        <v>20</v>
      </c>
      <c r="D8" s="1" t="s">
        <v>35</v>
      </c>
    </row>
    <row r="9" spans="1:4" ht="15">
      <c r="A9" s="22"/>
      <c r="B9" s="36">
        <v>1</v>
      </c>
      <c r="C9" s="37" t="s">
        <v>52</v>
      </c>
      <c r="D9" s="6" t="s">
        <v>184</v>
      </c>
    </row>
    <row r="10" spans="1:4" ht="15">
      <c r="A10" s="23"/>
      <c r="B10" s="36">
        <v>2</v>
      </c>
      <c r="C10" s="37" t="s">
        <v>52</v>
      </c>
      <c r="D10" s="6" t="s">
        <v>186</v>
      </c>
    </row>
    <row r="12" ht="15">
      <c r="A12" t="s">
        <v>271</v>
      </c>
    </row>
    <row r="13" spans="1:4" ht="15">
      <c r="A13" s="21" t="s">
        <v>56</v>
      </c>
      <c r="B13" s="17" t="s">
        <v>38</v>
      </c>
      <c r="C13" s="1" t="s">
        <v>20</v>
      </c>
      <c r="D13" s="1" t="s">
        <v>35</v>
      </c>
    </row>
    <row r="14" spans="1:4" ht="15">
      <c r="A14" s="88" t="s">
        <v>272</v>
      </c>
      <c r="B14" s="36">
        <v>1</v>
      </c>
      <c r="C14" s="37" t="s">
        <v>52</v>
      </c>
      <c r="D14" s="6" t="s">
        <v>184</v>
      </c>
    </row>
    <row r="15" spans="1:4" ht="15">
      <c r="A15" s="23"/>
      <c r="B15" s="36">
        <v>2</v>
      </c>
      <c r="C15" s="37" t="s">
        <v>52</v>
      </c>
      <c r="D15" s="6" t="s">
        <v>186</v>
      </c>
    </row>
    <row r="16" spans="1:4" ht="15">
      <c r="A16" s="88"/>
      <c r="B16" s="36"/>
      <c r="C16" s="82" t="s">
        <v>272</v>
      </c>
      <c r="D16" s="74" t="s">
        <v>310</v>
      </c>
    </row>
    <row r="18" spans="1:2" ht="15">
      <c r="A18" t="s">
        <v>273</v>
      </c>
      <c r="B18" s="4" t="s">
        <v>274</v>
      </c>
    </row>
    <row r="19" spans="1:2" ht="15">
      <c r="A19" t="s">
        <v>275</v>
      </c>
      <c r="B19" s="4" t="s">
        <v>311</v>
      </c>
    </row>
  </sheetData>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F1C78-1E7A-44F8-AE52-E81FDA317E91}">
  <dimension ref="A1:D20"/>
  <sheetViews>
    <sheetView workbookViewId="0" topLeftCell="A3">
      <selection activeCell="A20" sqref="A20"/>
    </sheetView>
  </sheetViews>
  <sheetFormatPr defaultColWidth="9.140625" defaultRowHeight="15"/>
  <cols>
    <col min="1" max="1" width="15.28125" style="0" customWidth="1"/>
    <col min="2" max="2" width="7.00390625" style="4" customWidth="1"/>
    <col min="3" max="3" width="21.421875" style="0" bestFit="1" customWidth="1"/>
    <col min="4" max="4" width="133.421875" style="0" customWidth="1"/>
  </cols>
  <sheetData>
    <row r="1" spans="1:4" ht="15">
      <c r="A1" s="1" t="s">
        <v>11</v>
      </c>
      <c r="B1" s="7">
        <v>26</v>
      </c>
      <c r="C1" s="8"/>
      <c r="D1" s="9"/>
    </row>
    <row r="2" spans="1:4" ht="15">
      <c r="A2" s="1" t="s">
        <v>13</v>
      </c>
      <c r="B2" s="7" t="str">
        <f>_xlfn.XLOOKUP($B$1,'実験結果'!$A$3:$A$40,'実験結果'!$C$3:$C$40)</f>
        <v>Azure Database for PostgreSQLへ、データベースのスーパーユーザー（postgres）になりすましてデータの盗難や改竄をしようとしても接続できないこと</v>
      </c>
      <c r="C2" s="27"/>
      <c r="D2" s="9"/>
    </row>
    <row r="3" spans="1:4" ht="15">
      <c r="A3" s="1" t="s">
        <v>20</v>
      </c>
      <c r="B3" s="7" t="s">
        <v>52</v>
      </c>
      <c r="C3" s="27"/>
      <c r="D3" s="9"/>
    </row>
    <row r="4" spans="1:4" ht="15">
      <c r="A4" s="1" t="s">
        <v>21</v>
      </c>
      <c r="B4" s="7" t="s">
        <v>53</v>
      </c>
      <c r="C4" s="27"/>
      <c r="D4" s="9"/>
    </row>
    <row r="5" spans="1:4" ht="15">
      <c r="A5" s="21" t="s">
        <v>22</v>
      </c>
      <c r="B5" s="7" t="s">
        <v>29</v>
      </c>
      <c r="C5" s="27"/>
      <c r="D5" s="9"/>
    </row>
    <row r="6" spans="1:4" ht="15">
      <c r="A6" s="21" t="s">
        <v>23</v>
      </c>
      <c r="B6" s="7" t="s">
        <v>29</v>
      </c>
      <c r="C6" s="27"/>
      <c r="D6" s="9"/>
    </row>
    <row r="7" spans="1:4" ht="15">
      <c r="A7" s="10" t="s">
        <v>67</v>
      </c>
      <c r="B7" s="24" t="s">
        <v>178</v>
      </c>
      <c r="C7" s="19"/>
      <c r="D7" s="20"/>
    </row>
    <row r="8" spans="1:4" ht="15">
      <c r="A8" s="14"/>
      <c r="B8" s="26" t="s">
        <v>183</v>
      </c>
      <c r="C8" s="15"/>
      <c r="D8" s="16"/>
    </row>
    <row r="9" spans="1:4" ht="15">
      <c r="A9" s="21" t="s">
        <v>56</v>
      </c>
      <c r="B9" s="17" t="s">
        <v>38</v>
      </c>
      <c r="C9" s="1" t="s">
        <v>20</v>
      </c>
      <c r="D9" s="1" t="s">
        <v>35</v>
      </c>
    </row>
    <row r="10" spans="1:4" ht="15">
      <c r="A10" s="22"/>
      <c r="B10" s="36">
        <v>1</v>
      </c>
      <c r="C10" s="37" t="s">
        <v>52</v>
      </c>
      <c r="D10" s="6" t="s">
        <v>184</v>
      </c>
    </row>
    <row r="11" spans="1:4" ht="15">
      <c r="A11" s="23"/>
      <c r="B11" s="36">
        <v>2</v>
      </c>
      <c r="C11" s="37" t="s">
        <v>52</v>
      </c>
      <c r="D11" s="6" t="s">
        <v>185</v>
      </c>
    </row>
    <row r="13" ht="15">
      <c r="A13" t="s">
        <v>271</v>
      </c>
    </row>
    <row r="14" spans="1:4" ht="15">
      <c r="A14" s="21" t="s">
        <v>56</v>
      </c>
      <c r="B14" s="17" t="s">
        <v>38</v>
      </c>
      <c r="C14" s="1" t="s">
        <v>20</v>
      </c>
      <c r="D14" s="1" t="s">
        <v>35</v>
      </c>
    </row>
    <row r="15" spans="1:4" ht="15">
      <c r="A15" s="78" t="s">
        <v>272</v>
      </c>
      <c r="B15" s="36">
        <v>1</v>
      </c>
      <c r="C15" s="37" t="s">
        <v>52</v>
      </c>
      <c r="D15" s="6" t="s">
        <v>184</v>
      </c>
    </row>
    <row r="16" spans="1:4" ht="15">
      <c r="A16" s="23"/>
      <c r="B16" s="36">
        <v>2</v>
      </c>
      <c r="C16" s="37" t="s">
        <v>52</v>
      </c>
      <c r="D16" s="6" t="s">
        <v>185</v>
      </c>
    </row>
    <row r="17" spans="3:4" ht="15">
      <c r="C17" s="81" t="s">
        <v>272</v>
      </c>
      <c r="D17" s="81" t="s">
        <v>312</v>
      </c>
    </row>
    <row r="19" spans="1:2" ht="15">
      <c r="A19" t="s">
        <v>273</v>
      </c>
      <c r="B19" s="4" t="s">
        <v>274</v>
      </c>
    </row>
    <row r="20" spans="1:2" ht="15">
      <c r="A20" t="s">
        <v>275</v>
      </c>
      <c r="B20" s="4" t="s">
        <v>266</v>
      </c>
    </row>
  </sheetData>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BEB92-9DFD-4943-98EC-411844F4C2C9}">
  <dimension ref="A1:D22"/>
  <sheetViews>
    <sheetView workbookViewId="0" topLeftCell="A1">
      <selection activeCell="D17" sqref="D17:AA17"/>
    </sheetView>
  </sheetViews>
  <sheetFormatPr defaultColWidth="9.140625" defaultRowHeight="15"/>
  <cols>
    <col min="1" max="1" width="15.28125" style="0" customWidth="1"/>
    <col min="2" max="2" width="7.00390625" style="4" customWidth="1"/>
    <col min="3" max="3" width="21.421875" style="0" bestFit="1" customWidth="1"/>
    <col min="4" max="4" width="133.421875" style="0" customWidth="1"/>
  </cols>
  <sheetData>
    <row r="1" spans="1:4" ht="15">
      <c r="A1" s="1" t="s">
        <v>11</v>
      </c>
      <c r="B1" s="7">
        <v>27</v>
      </c>
      <c r="C1" s="8"/>
      <c r="D1" s="9"/>
    </row>
    <row r="2" spans="1:4" ht="15">
      <c r="A2" s="1" t="s">
        <v>13</v>
      </c>
      <c r="B2" s="7" t="str">
        <f>_xlfn.XLOOKUP($B$1,'実験結果'!$A$3:$A$40,'実験結果'!$C$3:$C$40)</f>
        <v>Azure Database for PostgreSQLへ、FIWARE cygnusになりすましてデータの盗難や改竄をしようとしても、データのSELECTやUPDATE、DELETEができないこと</v>
      </c>
      <c r="C2" s="27"/>
      <c r="D2" s="9"/>
    </row>
    <row r="3" spans="1:4" ht="15">
      <c r="A3" s="1" t="s">
        <v>20</v>
      </c>
      <c r="B3" s="7" t="s">
        <v>52</v>
      </c>
      <c r="C3" s="27"/>
      <c r="D3" s="9"/>
    </row>
    <row r="4" spans="1:4" ht="15">
      <c r="A4" s="1" t="s">
        <v>21</v>
      </c>
      <c r="B4" s="7" t="s">
        <v>53</v>
      </c>
      <c r="C4" s="27"/>
      <c r="D4" s="9"/>
    </row>
    <row r="5" spans="1:4" ht="15">
      <c r="A5" s="21" t="s">
        <v>22</v>
      </c>
      <c r="B5" s="7" t="s">
        <v>29</v>
      </c>
      <c r="C5" s="27"/>
      <c r="D5" s="9"/>
    </row>
    <row r="6" spans="1:4" ht="15">
      <c r="A6" s="21" t="s">
        <v>23</v>
      </c>
      <c r="B6" s="7" t="s">
        <v>29</v>
      </c>
      <c r="C6" s="27"/>
      <c r="D6" s="9"/>
    </row>
    <row r="7" spans="1:4" ht="15">
      <c r="A7" s="10" t="s">
        <v>67</v>
      </c>
      <c r="B7" s="24" t="s">
        <v>178</v>
      </c>
      <c r="C7" s="19"/>
      <c r="D7" s="20"/>
    </row>
    <row r="8" spans="1:4" ht="15">
      <c r="A8" s="11"/>
      <c r="B8" s="25" t="s">
        <v>182</v>
      </c>
      <c r="C8" s="12"/>
      <c r="D8" s="13"/>
    </row>
    <row r="9" spans="1:4" ht="15">
      <c r="A9" s="14"/>
      <c r="B9" s="26" t="s">
        <v>187</v>
      </c>
      <c r="C9" s="15"/>
      <c r="D9" s="16"/>
    </row>
    <row r="10" spans="1:4" ht="15">
      <c r="A10" s="21" t="s">
        <v>56</v>
      </c>
      <c r="B10" s="17" t="s">
        <v>38</v>
      </c>
      <c r="C10" s="1" t="s">
        <v>20</v>
      </c>
      <c r="D10" s="1" t="s">
        <v>35</v>
      </c>
    </row>
    <row r="11" spans="1:4" ht="15">
      <c r="A11" s="22"/>
      <c r="B11" s="36">
        <v>1</v>
      </c>
      <c r="C11" s="37" t="s">
        <v>52</v>
      </c>
      <c r="D11" s="6" t="s">
        <v>188</v>
      </c>
    </row>
    <row r="12" spans="1:4" ht="15">
      <c r="A12" s="23"/>
      <c r="B12" s="36">
        <v>2</v>
      </c>
      <c r="C12" s="37" t="s">
        <v>52</v>
      </c>
      <c r="D12" s="6" t="s">
        <v>189</v>
      </c>
    </row>
    <row r="14" ht="15">
      <c r="A14" t="s">
        <v>271</v>
      </c>
    </row>
    <row r="15" spans="1:4" ht="15">
      <c r="A15" s="21" t="s">
        <v>56</v>
      </c>
      <c r="B15" s="17" t="s">
        <v>38</v>
      </c>
      <c r="C15" s="1" t="s">
        <v>20</v>
      </c>
      <c r="D15" s="1" t="s">
        <v>35</v>
      </c>
    </row>
    <row r="16" spans="1:4" ht="15">
      <c r="A16" s="88" t="s">
        <v>272</v>
      </c>
      <c r="B16" s="36">
        <v>1</v>
      </c>
      <c r="C16" s="37" t="s">
        <v>52</v>
      </c>
      <c r="D16" s="6" t="s">
        <v>188</v>
      </c>
    </row>
    <row r="17" spans="1:4" ht="15">
      <c r="A17" s="23"/>
      <c r="B17" s="36">
        <v>2</v>
      </c>
      <c r="C17" s="37" t="s">
        <v>52</v>
      </c>
      <c r="D17" s="6" t="s">
        <v>189</v>
      </c>
    </row>
    <row r="18" spans="3:4" ht="15">
      <c r="C18" s="81" t="s">
        <v>272</v>
      </c>
      <c r="D18" s="81" t="s">
        <v>313</v>
      </c>
    </row>
    <row r="19" ht="15">
      <c r="D19" s="81" t="s">
        <v>314</v>
      </c>
    </row>
    <row r="21" spans="1:2" ht="15">
      <c r="A21" t="s">
        <v>273</v>
      </c>
      <c r="B21" s="4" t="s">
        <v>274</v>
      </c>
    </row>
    <row r="22" spans="1:2" ht="15">
      <c r="A22" t="s">
        <v>275</v>
      </c>
      <c r="B22" s="4" t="s">
        <v>315</v>
      </c>
    </row>
  </sheetData>
  <printOptions/>
  <pageMargins left="0.7" right="0.7" top="0.75" bottom="0.75" header="0.3" footer="0.3"/>
  <pageSetup horizontalDpi="90" verticalDpi="9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6CBF9-562E-4B59-9850-A261BE1EF710}">
  <dimension ref="A1:D32"/>
  <sheetViews>
    <sheetView workbookViewId="0" topLeftCell="B10">
      <selection activeCell="D1" sqref="D1"/>
    </sheetView>
  </sheetViews>
  <sheetFormatPr defaultColWidth="9.140625" defaultRowHeight="15"/>
  <cols>
    <col min="1" max="1" width="15.28125" style="0" customWidth="1"/>
    <col min="2" max="2" width="7.00390625" style="4" customWidth="1"/>
    <col min="3" max="3" width="21.421875" style="0" bestFit="1" customWidth="1"/>
    <col min="4" max="4" width="133.421875" style="0" customWidth="1"/>
  </cols>
  <sheetData>
    <row r="1" spans="1:4" ht="15">
      <c r="A1" s="1" t="s">
        <v>11</v>
      </c>
      <c r="B1" s="7">
        <v>1</v>
      </c>
      <c r="C1" s="8"/>
      <c r="D1" s="9"/>
    </row>
    <row r="2" spans="1:4" ht="15">
      <c r="A2" s="1" t="s">
        <v>13</v>
      </c>
      <c r="B2" s="7"/>
      <c r="C2" s="27"/>
      <c r="D2" s="9"/>
    </row>
    <row r="3" spans="1:4" ht="15">
      <c r="A3" s="1" t="s">
        <v>20</v>
      </c>
      <c r="B3" s="7" t="s">
        <v>26</v>
      </c>
      <c r="C3" s="27"/>
      <c r="D3" s="9"/>
    </row>
    <row r="4" spans="1:4" ht="15">
      <c r="A4" s="1" t="s">
        <v>21</v>
      </c>
      <c r="B4" s="7" t="s">
        <v>27</v>
      </c>
      <c r="C4" s="27"/>
      <c r="D4" s="9"/>
    </row>
    <row r="5" spans="1:4" ht="15">
      <c r="A5" s="21" t="s">
        <v>22</v>
      </c>
      <c r="B5" s="24" t="s">
        <v>29</v>
      </c>
      <c r="C5" s="19"/>
      <c r="D5" s="20"/>
    </row>
    <row r="6" spans="1:4" ht="15">
      <c r="A6" s="22"/>
      <c r="B6" s="25" t="s">
        <v>30</v>
      </c>
      <c r="C6" s="12"/>
      <c r="D6" s="13"/>
    </row>
    <row r="7" spans="1:4" ht="15">
      <c r="A7" s="22"/>
      <c r="B7" s="25" t="s">
        <v>31</v>
      </c>
      <c r="C7" s="12"/>
      <c r="D7" s="13"/>
    </row>
    <row r="8" spans="1:4" ht="15">
      <c r="A8" s="22"/>
      <c r="B8" s="25" t="s">
        <v>89</v>
      </c>
      <c r="C8" s="12"/>
      <c r="D8" s="13"/>
    </row>
    <row r="9" spans="1:4" ht="15">
      <c r="A9" s="22"/>
      <c r="B9" s="25" t="s">
        <v>36</v>
      </c>
      <c r="C9" s="12"/>
      <c r="D9" s="13"/>
    </row>
    <row r="10" spans="1:4" ht="15">
      <c r="A10" s="22"/>
      <c r="B10" s="25" t="s">
        <v>32</v>
      </c>
      <c r="C10" s="12"/>
      <c r="D10" s="13"/>
    </row>
    <row r="11" spans="1:4" ht="15">
      <c r="A11" s="22"/>
      <c r="B11" s="25" t="s">
        <v>39</v>
      </c>
      <c r="C11" s="12"/>
      <c r="D11" s="13"/>
    </row>
    <row r="12" spans="1:4" ht="15">
      <c r="A12" s="23"/>
      <c r="B12" s="26" t="s">
        <v>33</v>
      </c>
      <c r="C12" s="15"/>
      <c r="D12" s="16"/>
    </row>
    <row r="13" spans="1:4" ht="15">
      <c r="A13" s="21" t="s">
        <v>23</v>
      </c>
      <c r="B13" s="24" t="s">
        <v>34</v>
      </c>
      <c r="C13" s="19"/>
      <c r="D13" s="20"/>
    </row>
    <row r="14" spans="1:4" ht="15">
      <c r="A14" s="22"/>
      <c r="B14" s="25" t="s">
        <v>40</v>
      </c>
      <c r="C14" s="12"/>
      <c r="D14" s="13"/>
    </row>
    <row r="15" spans="1:4" ht="15">
      <c r="A15" s="22"/>
      <c r="B15" s="25" t="s">
        <v>162</v>
      </c>
      <c r="C15" s="12"/>
      <c r="D15" s="13"/>
    </row>
    <row r="16" spans="1:4" ht="15">
      <c r="A16" s="22"/>
      <c r="B16" s="25" t="s">
        <v>190</v>
      </c>
      <c r="C16" s="12"/>
      <c r="D16" s="13"/>
    </row>
    <row r="17" spans="1:4" ht="15">
      <c r="A17" s="22"/>
      <c r="B17" s="25" t="s">
        <v>163</v>
      </c>
      <c r="C17" s="12"/>
      <c r="D17" s="13"/>
    </row>
    <row r="18" spans="1:4" ht="15">
      <c r="A18" s="23"/>
      <c r="B18" s="26" t="s">
        <v>54</v>
      </c>
      <c r="C18" s="15"/>
      <c r="D18" s="16"/>
    </row>
    <row r="19" spans="1:4" ht="15">
      <c r="A19" s="11" t="s">
        <v>68</v>
      </c>
      <c r="B19" s="26" t="s">
        <v>69</v>
      </c>
      <c r="C19" s="15"/>
      <c r="D19" s="16"/>
    </row>
    <row r="20" spans="1:4" ht="15">
      <c r="A20" s="10" t="s">
        <v>56</v>
      </c>
      <c r="B20" s="17" t="s">
        <v>38</v>
      </c>
      <c r="C20" s="1" t="s">
        <v>20</v>
      </c>
      <c r="D20" s="1" t="s">
        <v>35</v>
      </c>
    </row>
    <row r="21" spans="1:4" ht="15">
      <c r="A21" s="11"/>
      <c r="B21" s="18">
        <v>1</v>
      </c>
      <c r="C21" s="6" t="s">
        <v>24</v>
      </c>
      <c r="D21" s="6" t="s">
        <v>37</v>
      </c>
    </row>
    <row r="22" spans="1:4" ht="15">
      <c r="A22" s="11"/>
      <c r="B22" s="18">
        <v>2</v>
      </c>
      <c r="C22" s="6" t="s">
        <v>24</v>
      </c>
      <c r="D22" s="6" t="s">
        <v>41</v>
      </c>
    </row>
    <row r="23" spans="1:4" ht="15">
      <c r="A23" s="11"/>
      <c r="B23" s="18">
        <v>3</v>
      </c>
      <c r="C23" s="6" t="s">
        <v>24</v>
      </c>
      <c r="D23" s="6" t="s">
        <v>42</v>
      </c>
    </row>
    <row r="24" spans="1:4" ht="15">
      <c r="A24" s="11"/>
      <c r="B24" s="18">
        <v>4</v>
      </c>
      <c r="C24" s="6" t="s">
        <v>43</v>
      </c>
      <c r="D24" s="6" t="s">
        <v>44</v>
      </c>
    </row>
    <row r="25" spans="1:4" ht="15">
      <c r="A25" s="11"/>
      <c r="B25" s="18">
        <v>5</v>
      </c>
      <c r="C25" s="6" t="s">
        <v>45</v>
      </c>
      <c r="D25" s="6" t="s">
        <v>46</v>
      </c>
    </row>
    <row r="26" spans="1:4" ht="15">
      <c r="A26" s="11"/>
      <c r="B26" s="18">
        <v>6</v>
      </c>
      <c r="C26" s="6" t="s">
        <v>45</v>
      </c>
      <c r="D26" s="6" t="s">
        <v>212</v>
      </c>
    </row>
    <row r="27" spans="1:4" ht="15">
      <c r="A27" s="11"/>
      <c r="B27" s="18">
        <v>7</v>
      </c>
      <c r="C27" s="6" t="s">
        <v>45</v>
      </c>
      <c r="D27" s="6" t="s">
        <v>213</v>
      </c>
    </row>
    <row r="28" spans="1:4" ht="15">
      <c r="A28" s="11"/>
      <c r="B28" s="18">
        <v>8</v>
      </c>
      <c r="C28" s="6" t="s">
        <v>45</v>
      </c>
      <c r="D28" s="6" t="s">
        <v>47</v>
      </c>
    </row>
    <row r="29" spans="1:4" ht="15">
      <c r="A29" s="11"/>
      <c r="B29" s="18">
        <v>9</v>
      </c>
      <c r="C29" s="6" t="s">
        <v>25</v>
      </c>
      <c r="D29" s="6" t="s">
        <v>48</v>
      </c>
    </row>
    <row r="30" spans="1:4" ht="15">
      <c r="A30" s="11"/>
      <c r="B30" s="18">
        <v>10</v>
      </c>
      <c r="C30" s="6" t="s">
        <v>25</v>
      </c>
      <c r="D30" s="6" t="s">
        <v>49</v>
      </c>
    </row>
    <row r="31" spans="1:4" ht="15">
      <c r="A31" s="11"/>
      <c r="B31" s="18">
        <v>11</v>
      </c>
      <c r="C31" s="6" t="s">
        <v>24</v>
      </c>
      <c r="D31" s="6" t="s">
        <v>50</v>
      </c>
    </row>
    <row r="32" spans="1:4" ht="15">
      <c r="A32" s="14"/>
      <c r="B32" s="18">
        <v>12</v>
      </c>
      <c r="C32" s="6" t="s">
        <v>24</v>
      </c>
      <c r="D32" s="6" t="s">
        <v>51</v>
      </c>
    </row>
  </sheetData>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276DC-7CAC-4723-A83F-96307D7F6D3D}">
  <dimension ref="A1:D14"/>
  <sheetViews>
    <sheetView workbookViewId="0" topLeftCell="A1"/>
  </sheetViews>
  <sheetFormatPr defaultColWidth="9.140625" defaultRowHeight="15"/>
  <cols>
    <col min="1" max="1" width="15.28125" style="0" customWidth="1"/>
    <col min="2" max="2" width="7.00390625" style="4" customWidth="1"/>
    <col min="3" max="3" width="21.421875" style="0" bestFit="1" customWidth="1"/>
    <col min="4" max="4" width="133.421875" style="0" customWidth="1"/>
  </cols>
  <sheetData>
    <row r="1" spans="1:4" ht="15">
      <c r="A1" s="1" t="s">
        <v>11</v>
      </c>
      <c r="B1" s="7">
        <v>28</v>
      </c>
      <c r="C1" s="8"/>
      <c r="D1" s="9"/>
    </row>
    <row r="2" spans="1:4" ht="15">
      <c r="A2" s="1" t="s">
        <v>13</v>
      </c>
      <c r="B2" s="7" t="str">
        <f>_xlfn.XLOOKUP($B$1,'実験結果'!$A$3:$A$40,'実験結果'!$C$3:$C$40)</f>
        <v>Azure Blob Storageに保存されている360度画像を改竄すると、PostgreSQLに保存されているデータから改竄されたことが判断できること</v>
      </c>
      <c r="C2" s="27"/>
      <c r="D2" s="9"/>
    </row>
    <row r="3" spans="1:4" ht="15">
      <c r="A3" s="1" t="s">
        <v>20</v>
      </c>
      <c r="B3" s="7" t="s">
        <v>95</v>
      </c>
      <c r="C3" s="27"/>
      <c r="D3" s="9"/>
    </row>
    <row r="4" spans="1:4" ht="15">
      <c r="A4" s="1" t="s">
        <v>21</v>
      </c>
      <c r="B4" s="7" t="s">
        <v>53</v>
      </c>
      <c r="C4" s="27"/>
      <c r="D4" s="9"/>
    </row>
    <row r="5" spans="1:4" ht="15">
      <c r="A5" s="21" t="s">
        <v>22</v>
      </c>
      <c r="B5" s="24" t="s">
        <v>29</v>
      </c>
      <c r="C5" s="19"/>
      <c r="D5" s="20"/>
    </row>
    <row r="6" spans="1:4" ht="15">
      <c r="A6" s="23"/>
      <c r="B6" s="26" t="s">
        <v>191</v>
      </c>
      <c r="C6" s="15"/>
      <c r="D6" s="16"/>
    </row>
    <row r="7" spans="1:4" ht="15">
      <c r="A7" s="21" t="s">
        <v>23</v>
      </c>
      <c r="B7" s="7" t="s">
        <v>29</v>
      </c>
      <c r="C7" s="27"/>
      <c r="D7" s="9"/>
    </row>
    <row r="8" spans="1:4" ht="15">
      <c r="A8" s="10" t="s">
        <v>67</v>
      </c>
      <c r="B8" s="24" t="s">
        <v>173</v>
      </c>
      <c r="C8" s="19"/>
      <c r="D8" s="20"/>
    </row>
    <row r="9" spans="1:4" ht="15">
      <c r="A9" s="14"/>
      <c r="B9" s="26" t="s">
        <v>192</v>
      </c>
      <c r="C9" s="15"/>
      <c r="D9" s="16"/>
    </row>
    <row r="10" spans="1:4" ht="15">
      <c r="A10" s="21" t="s">
        <v>56</v>
      </c>
      <c r="B10" s="17" t="s">
        <v>38</v>
      </c>
      <c r="C10" s="1" t="s">
        <v>20</v>
      </c>
      <c r="D10" s="1" t="s">
        <v>35</v>
      </c>
    </row>
    <row r="11" spans="1:4" ht="15">
      <c r="A11" s="22"/>
      <c r="B11" s="36">
        <v>1</v>
      </c>
      <c r="C11" s="37" t="s">
        <v>52</v>
      </c>
      <c r="D11" s="6" t="s">
        <v>193</v>
      </c>
    </row>
    <row r="12" spans="1:4" ht="15">
      <c r="A12" s="22"/>
      <c r="B12" s="36">
        <v>2</v>
      </c>
      <c r="C12" s="37" t="s">
        <v>52</v>
      </c>
      <c r="D12" s="6" t="s">
        <v>194</v>
      </c>
    </row>
    <row r="13" spans="1:4" ht="15">
      <c r="A13" s="22"/>
      <c r="B13" s="36">
        <v>3</v>
      </c>
      <c r="C13" s="37" t="s">
        <v>52</v>
      </c>
      <c r="D13" s="6" t="s">
        <v>195</v>
      </c>
    </row>
    <row r="14" spans="1:4" ht="37.5">
      <c r="A14" s="23"/>
      <c r="B14" s="36">
        <v>4</v>
      </c>
      <c r="C14" s="37" t="s">
        <v>24</v>
      </c>
      <c r="D14" s="30" t="s">
        <v>197</v>
      </c>
    </row>
  </sheetData>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088EB-4202-42B7-88BC-8676D84C6F47}">
  <dimension ref="A1:D12"/>
  <sheetViews>
    <sheetView workbookViewId="0" topLeftCell="B1">
      <selection activeCell="D1" sqref="D1"/>
    </sheetView>
  </sheetViews>
  <sheetFormatPr defaultColWidth="9.140625" defaultRowHeight="15"/>
  <cols>
    <col min="1" max="1" width="15.28125" style="0" customWidth="1"/>
    <col min="2" max="2" width="7.00390625" style="4" customWidth="1"/>
    <col min="3" max="3" width="21.421875" style="0" bestFit="1" customWidth="1"/>
    <col min="4" max="4" width="133.421875" style="0" customWidth="1"/>
  </cols>
  <sheetData>
    <row r="1" spans="1:4" ht="15">
      <c r="A1" s="1" t="s">
        <v>11</v>
      </c>
      <c r="B1" s="7">
        <v>29</v>
      </c>
      <c r="C1" s="8"/>
      <c r="D1" s="9"/>
    </row>
    <row r="2" spans="1:4" ht="15">
      <c r="A2" s="1" t="s">
        <v>13</v>
      </c>
      <c r="B2" s="7" t="str">
        <f>_xlfn.XLOOKUP($B$1,'実験結果'!$A$3:$A$40,'実験結果'!$C$3:$C$40)</f>
        <v>Azure Blob Storageに保存されている360度画像のハッシュを再計算しPostgreSQLに保存されているデータを比較することで、どのロボットが記録した360度画像か確認できること</v>
      </c>
      <c r="C2" s="27"/>
      <c r="D2" s="9"/>
    </row>
    <row r="3" spans="1:4" ht="15">
      <c r="A3" s="1" t="s">
        <v>20</v>
      </c>
      <c r="B3" s="7" t="s">
        <v>24</v>
      </c>
      <c r="C3" s="27"/>
      <c r="D3" s="9"/>
    </row>
    <row r="4" spans="1:4" ht="15">
      <c r="A4" s="1" t="s">
        <v>21</v>
      </c>
      <c r="B4" s="7" t="s">
        <v>53</v>
      </c>
      <c r="C4" s="27"/>
      <c r="D4" s="9"/>
    </row>
    <row r="5" spans="1:4" ht="15">
      <c r="A5" s="21" t="s">
        <v>22</v>
      </c>
      <c r="B5" s="24" t="s">
        <v>29</v>
      </c>
      <c r="C5" s="19"/>
      <c r="D5" s="20"/>
    </row>
    <row r="6" spans="1:4" ht="15">
      <c r="A6" s="23"/>
      <c r="B6" s="26" t="s">
        <v>191</v>
      </c>
      <c r="C6" s="15"/>
      <c r="D6" s="16"/>
    </row>
    <row r="7" spans="1:4" ht="15">
      <c r="A7" s="21" t="s">
        <v>23</v>
      </c>
      <c r="B7" s="7" t="s">
        <v>29</v>
      </c>
      <c r="C7" s="27"/>
      <c r="D7" s="9"/>
    </row>
    <row r="8" spans="1:4" ht="15">
      <c r="A8" s="10" t="s">
        <v>67</v>
      </c>
      <c r="B8" s="24" t="s">
        <v>173</v>
      </c>
      <c r="C8" s="19"/>
      <c r="D8" s="20"/>
    </row>
    <row r="9" spans="1:4" ht="15">
      <c r="A9" s="14"/>
      <c r="B9" s="26" t="s">
        <v>192</v>
      </c>
      <c r="C9" s="15"/>
      <c r="D9" s="16"/>
    </row>
    <row r="10" spans="1:4" ht="15">
      <c r="A10" s="21" t="s">
        <v>56</v>
      </c>
      <c r="B10" s="17" t="s">
        <v>38</v>
      </c>
      <c r="C10" s="1" t="s">
        <v>20</v>
      </c>
      <c r="D10" s="1" t="s">
        <v>35</v>
      </c>
    </row>
    <row r="11" spans="1:4" ht="15">
      <c r="A11" s="22"/>
      <c r="B11" s="36">
        <v>1</v>
      </c>
      <c r="C11" s="37" t="s">
        <v>24</v>
      </c>
      <c r="D11" s="6" t="s">
        <v>196</v>
      </c>
    </row>
    <row r="12" spans="1:4" ht="37.5">
      <c r="A12" s="23"/>
      <c r="B12" s="36">
        <v>4</v>
      </c>
      <c r="C12" s="37" t="s">
        <v>24</v>
      </c>
      <c r="D12" s="30" t="s">
        <v>198</v>
      </c>
    </row>
  </sheetData>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3DE86-70E2-49D8-A179-AC081B0E69DA}">
  <dimension ref="A1:D20"/>
  <sheetViews>
    <sheetView workbookViewId="0" topLeftCell="B1">
      <selection activeCell="D24" sqref="D24"/>
    </sheetView>
  </sheetViews>
  <sheetFormatPr defaultColWidth="9.140625" defaultRowHeight="15"/>
  <cols>
    <col min="1" max="1" width="15.28125" style="0" customWidth="1"/>
    <col min="2" max="2" width="7.00390625" style="4" customWidth="1"/>
    <col min="3" max="3" width="21.421875" style="0" bestFit="1" customWidth="1"/>
    <col min="4" max="4" width="133.421875" style="0" customWidth="1"/>
  </cols>
  <sheetData>
    <row r="1" spans="1:4" ht="15">
      <c r="A1" s="54" t="s">
        <v>11</v>
      </c>
      <c r="B1" s="55">
        <v>30</v>
      </c>
      <c r="C1" s="56"/>
      <c r="D1" s="57"/>
    </row>
    <row r="2" spans="1:4" ht="15">
      <c r="A2" s="54" t="s">
        <v>13</v>
      </c>
      <c r="B2" s="55" t="str">
        <f>_xlfn.XLOOKUP($B$1,'実験結果'!$A$3:$A$40,'実験結果'!$C$3:$C$40)</f>
        <v>Azure ServiceBusへ、既知の脆弱性に対して攻撃をかけようとしても、攻撃が成功しないこと</v>
      </c>
      <c r="C2" s="58"/>
      <c r="D2" s="57"/>
    </row>
    <row r="3" spans="1:4" ht="15">
      <c r="A3" s="54" t="s">
        <v>20</v>
      </c>
      <c r="B3" s="55" t="s">
        <v>52</v>
      </c>
      <c r="C3" s="58"/>
      <c r="D3" s="57"/>
    </row>
    <row r="4" spans="1:4" ht="15">
      <c r="A4" s="54" t="s">
        <v>21</v>
      </c>
      <c r="B4" s="55" t="s">
        <v>53</v>
      </c>
      <c r="C4" s="58"/>
      <c r="D4" s="57"/>
    </row>
    <row r="5" spans="1:4" ht="15">
      <c r="A5" s="54" t="s">
        <v>22</v>
      </c>
      <c r="B5" s="55" t="s">
        <v>29</v>
      </c>
      <c r="C5" s="58"/>
      <c r="D5" s="57"/>
    </row>
    <row r="6" spans="1:4" ht="15">
      <c r="A6" s="54" t="s">
        <v>23</v>
      </c>
      <c r="B6" s="55" t="s">
        <v>29</v>
      </c>
      <c r="C6" s="58"/>
      <c r="D6" s="57"/>
    </row>
    <row r="7" spans="1:4" ht="15">
      <c r="A7" s="59" t="s">
        <v>67</v>
      </c>
      <c r="B7" s="60" t="s">
        <v>169</v>
      </c>
      <c r="C7" s="58"/>
      <c r="D7" s="57"/>
    </row>
    <row r="8" spans="1:4" ht="15">
      <c r="A8" s="61" t="s">
        <v>56</v>
      </c>
      <c r="B8" s="62" t="s">
        <v>38</v>
      </c>
      <c r="C8" s="54" t="s">
        <v>20</v>
      </c>
      <c r="D8" s="54" t="s">
        <v>35</v>
      </c>
    </row>
    <row r="9" spans="1:4" ht="15">
      <c r="A9" s="63"/>
      <c r="B9" s="64">
        <v>1</v>
      </c>
      <c r="C9" s="65" t="s">
        <v>52</v>
      </c>
      <c r="D9" s="54" t="s">
        <v>202</v>
      </c>
    </row>
    <row r="10" spans="1:4" ht="15">
      <c r="A10" s="66"/>
      <c r="B10" s="64">
        <v>2</v>
      </c>
      <c r="C10" s="65" t="s">
        <v>52</v>
      </c>
      <c r="D10" s="54" t="s">
        <v>120</v>
      </c>
    </row>
    <row r="12" ht="15">
      <c r="A12" t="s">
        <v>271</v>
      </c>
    </row>
    <row r="13" spans="1:4" s="90" customFormat="1" ht="15">
      <c r="A13" s="28" t="s">
        <v>56</v>
      </c>
      <c r="B13" s="18" t="s">
        <v>38</v>
      </c>
      <c r="C13" s="6" t="s">
        <v>20</v>
      </c>
      <c r="D13" s="6" t="s">
        <v>35</v>
      </c>
    </row>
    <row r="14" spans="1:4" s="90" customFormat="1" ht="15">
      <c r="A14" s="87" t="s">
        <v>272</v>
      </c>
      <c r="B14" s="36">
        <v>1</v>
      </c>
      <c r="C14" s="37" t="s">
        <v>52</v>
      </c>
      <c r="D14" s="6" t="s">
        <v>202</v>
      </c>
    </row>
    <row r="15" spans="1:4" s="90" customFormat="1" ht="15">
      <c r="A15" s="29"/>
      <c r="B15" s="36">
        <v>2</v>
      </c>
      <c r="C15" s="37" t="s">
        <v>52</v>
      </c>
      <c r="D15" s="6" t="s">
        <v>120</v>
      </c>
    </row>
    <row r="16" spans="3:4" ht="15">
      <c r="C16" s="81" t="s">
        <v>272</v>
      </c>
      <c r="D16" s="80" t="s">
        <v>393</v>
      </c>
    </row>
    <row r="17" ht="15">
      <c r="D17" s="80" t="s">
        <v>316</v>
      </c>
    </row>
    <row r="19" spans="1:2" ht="15">
      <c r="A19" t="s">
        <v>273</v>
      </c>
      <c r="B19" s="4" t="s">
        <v>274</v>
      </c>
    </row>
    <row r="20" spans="1:2" ht="15">
      <c r="A20" t="s">
        <v>275</v>
      </c>
      <c r="B20" t="s">
        <v>317</v>
      </c>
    </row>
  </sheetData>
  <printOptions/>
  <pageMargins left="0.7" right="0.7" top="0.75" bottom="0.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9F141-3F71-4880-A98A-1BA8151E240A}">
  <dimension ref="A1:D20"/>
  <sheetViews>
    <sheetView workbookViewId="0" topLeftCell="B1">
      <selection activeCell="C22" sqref="C22"/>
    </sheetView>
  </sheetViews>
  <sheetFormatPr defaultColWidth="9.140625" defaultRowHeight="15"/>
  <cols>
    <col min="1" max="1" width="15.28125" style="0" customWidth="1"/>
    <col min="2" max="2" width="7.00390625" style="4" customWidth="1"/>
    <col min="3" max="3" width="21.421875" style="0" bestFit="1" customWidth="1"/>
    <col min="4" max="4" width="133.421875" style="0" customWidth="1"/>
  </cols>
  <sheetData>
    <row r="1" spans="1:4" ht="15">
      <c r="A1" s="54" t="s">
        <v>11</v>
      </c>
      <c r="B1" s="55">
        <v>31</v>
      </c>
      <c r="C1" s="56"/>
      <c r="D1" s="57"/>
    </row>
    <row r="2" spans="1:4" ht="15">
      <c r="A2" s="54" t="s">
        <v>13</v>
      </c>
      <c r="B2" s="55" t="str">
        <f>_xlfn.XLOOKUP($B$1,'実験結果'!$A$3:$A$40,'実験結果'!$C$3:$C$40)</f>
        <v>Azure Blob Storageへ、既知の脆弱性に対して攻撃をかけようとしても、攻撃が成功しないこと</v>
      </c>
      <c r="C2" s="58"/>
      <c r="D2" s="57"/>
    </row>
    <row r="3" spans="1:4" ht="15">
      <c r="A3" s="54" t="s">
        <v>20</v>
      </c>
      <c r="B3" s="55" t="s">
        <v>52</v>
      </c>
      <c r="C3" s="58"/>
      <c r="D3" s="57"/>
    </row>
    <row r="4" spans="1:4" ht="15">
      <c r="A4" s="54" t="s">
        <v>21</v>
      </c>
      <c r="B4" s="55" t="s">
        <v>53</v>
      </c>
      <c r="C4" s="58"/>
      <c r="D4" s="57"/>
    </row>
    <row r="5" spans="1:4" ht="15">
      <c r="A5" s="54" t="s">
        <v>22</v>
      </c>
      <c r="B5" s="55" t="s">
        <v>29</v>
      </c>
      <c r="C5" s="58"/>
      <c r="D5" s="57"/>
    </row>
    <row r="6" spans="1:4" ht="15">
      <c r="A6" s="54" t="s">
        <v>23</v>
      </c>
      <c r="B6" s="55" t="s">
        <v>29</v>
      </c>
      <c r="C6" s="58"/>
      <c r="D6" s="57"/>
    </row>
    <row r="7" spans="1:4" ht="15">
      <c r="A7" s="59" t="s">
        <v>67</v>
      </c>
      <c r="B7" s="60" t="s">
        <v>173</v>
      </c>
      <c r="C7" s="58"/>
      <c r="D7" s="57"/>
    </row>
    <row r="8" spans="1:4" ht="15">
      <c r="A8" s="61" t="s">
        <v>56</v>
      </c>
      <c r="B8" s="62" t="s">
        <v>38</v>
      </c>
      <c r="C8" s="54" t="s">
        <v>20</v>
      </c>
      <c r="D8" s="54" t="s">
        <v>35</v>
      </c>
    </row>
    <row r="9" spans="1:4" ht="15">
      <c r="A9" s="63"/>
      <c r="B9" s="64">
        <v>1</v>
      </c>
      <c r="C9" s="65" t="s">
        <v>52</v>
      </c>
      <c r="D9" s="54" t="s">
        <v>203</v>
      </c>
    </row>
    <row r="10" spans="1:4" ht="15">
      <c r="A10" s="66"/>
      <c r="B10" s="64">
        <v>2</v>
      </c>
      <c r="C10" s="65" t="s">
        <v>52</v>
      </c>
      <c r="D10" s="54" t="s">
        <v>120</v>
      </c>
    </row>
    <row r="12" ht="15">
      <c r="A12" t="s">
        <v>271</v>
      </c>
    </row>
    <row r="13" spans="1:4" s="90" customFormat="1" ht="15">
      <c r="A13" s="28" t="s">
        <v>56</v>
      </c>
      <c r="B13" s="18" t="s">
        <v>38</v>
      </c>
      <c r="C13" s="6" t="s">
        <v>20</v>
      </c>
      <c r="D13" s="6" t="s">
        <v>35</v>
      </c>
    </row>
    <row r="14" spans="1:4" s="90" customFormat="1" ht="15">
      <c r="A14" s="87" t="s">
        <v>272</v>
      </c>
      <c r="B14" s="36">
        <v>1</v>
      </c>
      <c r="C14" s="37" t="s">
        <v>52</v>
      </c>
      <c r="D14" s="6" t="s">
        <v>203</v>
      </c>
    </row>
    <row r="15" spans="1:4" s="90" customFormat="1" ht="15">
      <c r="A15" s="29"/>
      <c r="B15" s="36">
        <v>2</v>
      </c>
      <c r="C15" s="37" t="s">
        <v>52</v>
      </c>
      <c r="D15" s="6" t="s">
        <v>120</v>
      </c>
    </row>
    <row r="16" spans="3:4" ht="15">
      <c r="C16" s="81" t="s">
        <v>272</v>
      </c>
      <c r="D16" s="80" t="s">
        <v>394</v>
      </c>
    </row>
    <row r="17" ht="15">
      <c r="D17" s="80" t="s">
        <v>316</v>
      </c>
    </row>
    <row r="19" spans="1:2" ht="15">
      <c r="A19" t="s">
        <v>273</v>
      </c>
      <c r="B19" s="4" t="s">
        <v>274</v>
      </c>
    </row>
    <row r="20" spans="1:2" ht="15">
      <c r="A20" t="s">
        <v>275</v>
      </c>
      <c r="B20" s="4" t="s">
        <v>368</v>
      </c>
    </row>
  </sheetData>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8AECC-0931-4232-9961-4B848E1A392B}">
  <dimension ref="A1:D10"/>
  <sheetViews>
    <sheetView workbookViewId="0" topLeftCell="B1">
      <selection activeCell="D19" sqref="D19"/>
    </sheetView>
  </sheetViews>
  <sheetFormatPr defaultColWidth="9.140625" defaultRowHeight="15"/>
  <cols>
    <col min="1" max="1" width="15.28125" style="0" customWidth="1"/>
    <col min="2" max="2" width="7.00390625" style="4" customWidth="1"/>
    <col min="3" max="3" width="21.421875" style="0" bestFit="1" customWidth="1"/>
    <col min="4" max="4" width="133.421875" style="0" customWidth="1"/>
  </cols>
  <sheetData>
    <row r="1" spans="1:4" ht="15">
      <c r="A1" s="1" t="s">
        <v>11</v>
      </c>
      <c r="B1" s="7">
        <v>32</v>
      </c>
      <c r="C1" s="8"/>
      <c r="D1" s="9"/>
    </row>
    <row r="2" spans="1:4" ht="15">
      <c r="A2" s="1" t="s">
        <v>13</v>
      </c>
      <c r="B2" s="7" t="str">
        <f>_xlfn.XLOOKUP($B$1,'実験結果'!$A$3:$A$40,'実験結果'!$C$3:$C$40)</f>
        <v>AKS上のdockerコンテナのOSや各種ライブラリに含まれる既知の脆弱性に対して攻撃をかけようとしても、攻撃が成功しないこと</v>
      </c>
      <c r="C2" s="27"/>
      <c r="D2" s="9"/>
    </row>
    <row r="3" spans="1:4" ht="15">
      <c r="A3" s="1" t="s">
        <v>20</v>
      </c>
      <c r="B3" s="7" t="s">
        <v>52</v>
      </c>
      <c r="C3" s="27"/>
      <c r="D3" s="9"/>
    </row>
    <row r="4" spans="1:4" ht="15">
      <c r="A4" s="1" t="s">
        <v>21</v>
      </c>
      <c r="B4" s="7" t="s">
        <v>53</v>
      </c>
      <c r="C4" s="27"/>
      <c r="D4" s="9"/>
    </row>
    <row r="5" spans="1:4" ht="15">
      <c r="A5" s="1" t="s">
        <v>22</v>
      </c>
      <c r="B5" s="7" t="s">
        <v>29</v>
      </c>
      <c r="C5" s="27"/>
      <c r="D5" s="9"/>
    </row>
    <row r="6" spans="1:4" ht="15">
      <c r="A6" s="1" t="s">
        <v>23</v>
      </c>
      <c r="B6" s="7" t="s">
        <v>29</v>
      </c>
      <c r="C6" s="27"/>
      <c r="D6" s="9"/>
    </row>
    <row r="7" spans="1:4" ht="15">
      <c r="A7" s="10" t="s">
        <v>67</v>
      </c>
      <c r="B7" s="24" t="s">
        <v>204</v>
      </c>
      <c r="C7" s="27"/>
      <c r="D7" s="9"/>
    </row>
    <row r="8" spans="1:4" ht="15">
      <c r="A8" s="21" t="s">
        <v>56</v>
      </c>
      <c r="B8" s="17" t="s">
        <v>38</v>
      </c>
      <c r="C8" s="1" t="s">
        <v>20</v>
      </c>
      <c r="D8" s="1" t="s">
        <v>35</v>
      </c>
    </row>
    <row r="9" spans="1:4" ht="15">
      <c r="A9" s="22"/>
      <c r="B9" s="36">
        <v>1</v>
      </c>
      <c r="C9" s="37" t="s">
        <v>52</v>
      </c>
      <c r="D9" s="6" t="s">
        <v>205</v>
      </c>
    </row>
    <row r="10" spans="1:4" ht="15">
      <c r="A10" s="23"/>
      <c r="B10" s="36">
        <v>2</v>
      </c>
      <c r="C10" s="37" t="s">
        <v>52</v>
      </c>
      <c r="D10" s="6" t="s">
        <v>120</v>
      </c>
    </row>
  </sheetData>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51EED-AFCC-42F9-A7EA-33A86392793E}">
  <dimension ref="A1:D38"/>
  <sheetViews>
    <sheetView workbookViewId="0" topLeftCell="B1">
      <selection activeCell="D1" sqref="D1"/>
    </sheetView>
  </sheetViews>
  <sheetFormatPr defaultColWidth="9.140625" defaultRowHeight="15"/>
  <cols>
    <col min="1" max="1" width="15.28125" style="0" customWidth="1"/>
    <col min="2" max="2" width="7.00390625" style="4" customWidth="1"/>
    <col min="3" max="3" width="21.421875" style="0" bestFit="1" customWidth="1"/>
    <col min="4" max="4" width="133.421875" style="0" customWidth="1"/>
  </cols>
  <sheetData>
    <row r="1" spans="1:4" ht="15">
      <c r="A1" s="1" t="s">
        <v>11</v>
      </c>
      <c r="B1" s="7">
        <v>33</v>
      </c>
      <c r="C1" s="8"/>
      <c r="D1" s="9"/>
    </row>
    <row r="2" spans="1:4" ht="15">
      <c r="A2" s="1" t="s">
        <v>13</v>
      </c>
      <c r="B2" s="7" t="str">
        <f>_xlfn.XLOOKUP($B$1,'実験結果'!$A$3:$A$40,'実験結果'!$C$3:$C$40)</f>
        <v>ロボット制御PCとAzure ServiceBusの通信内容が盗聴・改竄できないこと</v>
      </c>
      <c r="C2" s="27"/>
      <c r="D2" s="9"/>
    </row>
    <row r="3" spans="1:4" ht="15">
      <c r="A3" s="1" t="s">
        <v>20</v>
      </c>
      <c r="B3" s="7" t="s">
        <v>95</v>
      </c>
      <c r="C3" s="27"/>
      <c r="D3" s="9"/>
    </row>
    <row r="4" spans="1:4" ht="15">
      <c r="A4" s="1" t="s">
        <v>21</v>
      </c>
      <c r="B4" s="7" t="s">
        <v>27</v>
      </c>
      <c r="C4" s="27"/>
      <c r="D4" s="9"/>
    </row>
    <row r="5" spans="1:4" ht="15">
      <c r="A5" s="21" t="s">
        <v>22</v>
      </c>
      <c r="B5" s="24" t="s">
        <v>29</v>
      </c>
      <c r="C5" s="19"/>
      <c r="D5" s="20"/>
    </row>
    <row r="6" spans="1:4" ht="15">
      <c r="A6" s="22"/>
      <c r="B6" s="25" t="s">
        <v>30</v>
      </c>
      <c r="C6" s="12"/>
      <c r="D6" s="13"/>
    </row>
    <row r="7" spans="1:4" ht="15">
      <c r="A7" s="22"/>
      <c r="B7" s="25" t="s">
        <v>209</v>
      </c>
      <c r="C7" s="12"/>
      <c r="D7" s="13"/>
    </row>
    <row r="8" spans="1:4" ht="15">
      <c r="A8" s="22"/>
      <c r="B8" s="25" t="s">
        <v>36</v>
      </c>
      <c r="C8" s="12"/>
      <c r="D8" s="13"/>
    </row>
    <row r="9" spans="1:4" ht="15">
      <c r="A9" s="23"/>
      <c r="B9" s="26" t="s">
        <v>33</v>
      </c>
      <c r="C9" s="15"/>
      <c r="D9" s="16"/>
    </row>
    <row r="10" spans="1:4" ht="15">
      <c r="A10" s="21" t="s">
        <v>23</v>
      </c>
      <c r="B10" s="24" t="s">
        <v>34</v>
      </c>
      <c r="C10" s="19"/>
      <c r="D10" s="20"/>
    </row>
    <row r="11" spans="1:4" ht="15">
      <c r="A11" s="11"/>
      <c r="B11" s="25" t="s">
        <v>28</v>
      </c>
      <c r="C11" s="12"/>
      <c r="D11" s="13"/>
    </row>
    <row r="12" spans="1:4" ht="15">
      <c r="A12" s="11"/>
      <c r="B12" s="25" t="s">
        <v>30</v>
      </c>
      <c r="C12" s="12"/>
      <c r="D12" s="13"/>
    </row>
    <row r="13" spans="1:4" ht="15">
      <c r="A13" s="14"/>
      <c r="B13" s="26" t="s">
        <v>210</v>
      </c>
      <c r="C13" s="15"/>
      <c r="D13" s="16"/>
    </row>
    <row r="14" spans="1:4" ht="15">
      <c r="A14" s="10" t="s">
        <v>67</v>
      </c>
      <c r="B14" s="24" t="s">
        <v>62</v>
      </c>
      <c r="C14" s="19"/>
      <c r="D14" s="20"/>
    </row>
    <row r="15" spans="1:4" ht="15">
      <c r="A15" s="11"/>
      <c r="B15" s="25" t="s">
        <v>74</v>
      </c>
      <c r="C15" s="12"/>
      <c r="D15" s="13"/>
    </row>
    <row r="16" spans="1:4" ht="15">
      <c r="A16" s="21" t="s">
        <v>56</v>
      </c>
      <c r="B16" s="17" t="s">
        <v>38</v>
      </c>
      <c r="C16" s="1" t="s">
        <v>20</v>
      </c>
      <c r="D16" s="1" t="s">
        <v>35</v>
      </c>
    </row>
    <row r="17" spans="1:4" ht="15">
      <c r="A17" s="22"/>
      <c r="B17" s="36">
        <v>1</v>
      </c>
      <c r="C17" s="37" t="s">
        <v>52</v>
      </c>
      <c r="D17" s="6" t="s">
        <v>71</v>
      </c>
    </row>
    <row r="18" spans="1:4" ht="15">
      <c r="A18" s="22"/>
      <c r="B18" s="36">
        <v>2</v>
      </c>
      <c r="C18" s="37" t="s">
        <v>52</v>
      </c>
      <c r="D18" s="5" t="s">
        <v>215</v>
      </c>
    </row>
    <row r="19" spans="1:4" ht="15">
      <c r="A19" s="22"/>
      <c r="B19" s="18">
        <v>3</v>
      </c>
      <c r="C19" s="6" t="s">
        <v>24</v>
      </c>
      <c r="D19" s="6" t="s">
        <v>42</v>
      </c>
    </row>
    <row r="20" spans="1:4" ht="15">
      <c r="A20" s="22"/>
      <c r="B20" s="18">
        <v>4</v>
      </c>
      <c r="C20" s="6" t="s">
        <v>43</v>
      </c>
      <c r="D20" s="6" t="s">
        <v>44</v>
      </c>
    </row>
    <row r="21" spans="1:4" ht="15">
      <c r="A21" s="22"/>
      <c r="B21" s="18">
        <v>5</v>
      </c>
      <c r="C21" s="6" t="s">
        <v>45</v>
      </c>
      <c r="D21" s="6" t="s">
        <v>46</v>
      </c>
    </row>
    <row r="22" spans="1:4" ht="15">
      <c r="A22" s="22"/>
      <c r="B22" s="18">
        <v>6</v>
      </c>
      <c r="C22" s="6" t="s">
        <v>45</v>
      </c>
      <c r="D22" s="6" t="s">
        <v>212</v>
      </c>
    </row>
    <row r="23" spans="1:4" ht="15">
      <c r="A23" s="23"/>
      <c r="B23" s="36">
        <v>7</v>
      </c>
      <c r="C23" s="37" t="s">
        <v>52</v>
      </c>
      <c r="D23" s="6" t="s">
        <v>211</v>
      </c>
    </row>
    <row r="25" ht="15">
      <c r="A25" t="s">
        <v>271</v>
      </c>
    </row>
    <row r="26" spans="1:4" ht="15">
      <c r="A26" s="21" t="s">
        <v>56</v>
      </c>
      <c r="B26" s="17" t="s">
        <v>38</v>
      </c>
      <c r="C26" s="1" t="s">
        <v>20</v>
      </c>
      <c r="D26" s="1" t="s">
        <v>35</v>
      </c>
    </row>
    <row r="27" spans="1:4" ht="15">
      <c r="A27" s="88" t="s">
        <v>272</v>
      </c>
      <c r="B27" s="36">
        <v>1</v>
      </c>
      <c r="C27" s="37" t="s">
        <v>52</v>
      </c>
      <c r="D27" s="6" t="s">
        <v>71</v>
      </c>
    </row>
    <row r="28" spans="1:4" ht="15">
      <c r="A28" s="22"/>
      <c r="B28" s="36">
        <v>2</v>
      </c>
      <c r="C28" s="37" t="s">
        <v>52</v>
      </c>
      <c r="D28" s="5" t="s">
        <v>215</v>
      </c>
    </row>
    <row r="29" spans="1:4" ht="15">
      <c r="A29" s="22"/>
      <c r="B29" s="18">
        <v>3</v>
      </c>
      <c r="C29" s="6" t="s">
        <v>24</v>
      </c>
      <c r="D29" s="6" t="s">
        <v>42</v>
      </c>
    </row>
    <row r="30" spans="1:4" ht="15">
      <c r="A30" s="22"/>
      <c r="B30" s="18">
        <v>4</v>
      </c>
      <c r="C30" s="6" t="s">
        <v>43</v>
      </c>
      <c r="D30" s="6" t="s">
        <v>44</v>
      </c>
    </row>
    <row r="31" spans="1:4" ht="15">
      <c r="A31" s="22"/>
      <c r="B31" s="18">
        <v>5</v>
      </c>
      <c r="C31" s="6" t="s">
        <v>45</v>
      </c>
      <c r="D31" s="6" t="s">
        <v>46</v>
      </c>
    </row>
    <row r="32" spans="1:4" ht="15">
      <c r="A32" s="22"/>
      <c r="B32" s="18">
        <v>6</v>
      </c>
      <c r="C32" s="6" t="s">
        <v>45</v>
      </c>
      <c r="D32" s="6" t="s">
        <v>212</v>
      </c>
    </row>
    <row r="33" spans="1:4" ht="15">
      <c r="A33" s="23"/>
      <c r="B33" s="36">
        <v>7</v>
      </c>
      <c r="C33" s="37" t="s">
        <v>52</v>
      </c>
      <c r="D33" s="6" t="s">
        <v>211</v>
      </c>
    </row>
    <row r="34" spans="3:4" ht="15">
      <c r="C34" s="87" t="s">
        <v>318</v>
      </c>
      <c r="D34" s="87" t="s">
        <v>320</v>
      </c>
    </row>
    <row r="35" ht="15">
      <c r="D35" s="87" t="s">
        <v>321</v>
      </c>
    </row>
    <row r="37" spans="1:2" ht="15">
      <c r="A37" t="s">
        <v>273</v>
      </c>
      <c r="B37" s="4" t="s">
        <v>274</v>
      </c>
    </row>
    <row r="38" spans="1:2" ht="15">
      <c r="A38" t="s">
        <v>275</v>
      </c>
      <c r="B38" t="s">
        <v>322</v>
      </c>
    </row>
  </sheetData>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F5C1C-1A54-4F62-9BBB-F43B884F3979}">
  <dimension ref="A1:D39"/>
  <sheetViews>
    <sheetView workbookViewId="0" topLeftCell="B1">
      <selection activeCell="D1" sqref="D1"/>
    </sheetView>
  </sheetViews>
  <sheetFormatPr defaultColWidth="9.140625" defaultRowHeight="15"/>
  <cols>
    <col min="1" max="1" width="15.28125" style="0" customWidth="1"/>
    <col min="2" max="2" width="7.00390625" style="4" customWidth="1"/>
    <col min="3" max="3" width="21.421875" style="0" bestFit="1" customWidth="1"/>
    <col min="4" max="4" width="133.421875" style="0" customWidth="1"/>
  </cols>
  <sheetData>
    <row r="1" spans="1:4" ht="15">
      <c r="A1" s="1" t="s">
        <v>11</v>
      </c>
      <c r="B1" s="7">
        <v>34</v>
      </c>
      <c r="C1" s="8"/>
      <c r="D1" s="9"/>
    </row>
    <row r="2" spans="1:4" ht="15">
      <c r="A2" s="1" t="s">
        <v>13</v>
      </c>
      <c r="B2" s="7" t="str">
        <f>_xlfn.XLOOKUP($B$1,'実験結果'!$A$3:$A$40,'実験結果'!$C$3:$C$40)</f>
        <v>ロボット制御PCとAzure Blob Storageの通信内容が盗聴・改竄できないこと</v>
      </c>
      <c r="C2" s="27"/>
      <c r="D2" s="9"/>
    </row>
    <row r="3" spans="1:4" ht="15">
      <c r="A3" s="1" t="s">
        <v>20</v>
      </c>
      <c r="B3" s="7" t="s">
        <v>95</v>
      </c>
      <c r="C3" s="27"/>
      <c r="D3" s="9"/>
    </row>
    <row r="4" spans="1:4" ht="15">
      <c r="A4" s="1" t="s">
        <v>21</v>
      </c>
      <c r="B4" s="7" t="s">
        <v>27</v>
      </c>
      <c r="C4" s="27"/>
      <c r="D4" s="9"/>
    </row>
    <row r="5" spans="1:4" ht="15">
      <c r="A5" s="21" t="s">
        <v>22</v>
      </c>
      <c r="B5" s="24" t="s">
        <v>29</v>
      </c>
      <c r="C5" s="19"/>
      <c r="D5" s="20"/>
    </row>
    <row r="6" spans="1:4" ht="15">
      <c r="A6" s="22"/>
      <c r="B6" s="25" t="s">
        <v>30</v>
      </c>
      <c r="C6" s="12"/>
      <c r="D6" s="13"/>
    </row>
    <row r="7" spans="1:4" ht="15">
      <c r="A7" s="22"/>
      <c r="B7" s="25" t="s">
        <v>209</v>
      </c>
      <c r="C7" s="12"/>
      <c r="D7" s="13"/>
    </row>
    <row r="8" spans="1:4" ht="15">
      <c r="A8" s="22"/>
      <c r="B8" s="25" t="s">
        <v>36</v>
      </c>
      <c r="C8" s="12"/>
      <c r="D8" s="13"/>
    </row>
    <row r="9" spans="1:4" ht="15">
      <c r="A9" s="23"/>
      <c r="B9" s="26" t="s">
        <v>33</v>
      </c>
      <c r="C9" s="15"/>
      <c r="D9" s="16"/>
    </row>
    <row r="10" spans="1:4" ht="15">
      <c r="A10" s="21" t="s">
        <v>23</v>
      </c>
      <c r="B10" s="24" t="s">
        <v>34</v>
      </c>
      <c r="C10" s="19"/>
      <c r="D10" s="20"/>
    </row>
    <row r="11" spans="1:4" ht="15">
      <c r="A11" s="11"/>
      <c r="B11" s="25" t="s">
        <v>28</v>
      </c>
      <c r="C11" s="12"/>
      <c r="D11" s="13"/>
    </row>
    <row r="12" spans="1:4" ht="15">
      <c r="A12" s="11"/>
      <c r="B12" s="25" t="s">
        <v>30</v>
      </c>
      <c r="C12" s="12"/>
      <c r="D12" s="13"/>
    </row>
    <row r="13" spans="1:4" ht="15">
      <c r="A13" s="14"/>
      <c r="B13" s="26" t="s">
        <v>210</v>
      </c>
      <c r="C13" s="15"/>
      <c r="D13" s="16"/>
    </row>
    <row r="14" spans="1:4" ht="15">
      <c r="A14" s="10" t="s">
        <v>67</v>
      </c>
      <c r="B14" s="24" t="s">
        <v>62</v>
      </c>
      <c r="C14" s="19"/>
      <c r="D14" s="20"/>
    </row>
    <row r="15" spans="1:4" ht="15">
      <c r="A15" s="11"/>
      <c r="B15" s="25" t="s">
        <v>74</v>
      </c>
      <c r="C15" s="12"/>
      <c r="D15" s="13"/>
    </row>
    <row r="16" spans="1:4" ht="15">
      <c r="A16" s="21" t="s">
        <v>56</v>
      </c>
      <c r="B16" s="17" t="s">
        <v>38</v>
      </c>
      <c r="C16" s="1" t="s">
        <v>20</v>
      </c>
      <c r="D16" s="1" t="s">
        <v>35</v>
      </c>
    </row>
    <row r="17" spans="1:4" ht="15">
      <c r="A17" s="22"/>
      <c r="B17" s="36">
        <v>1</v>
      </c>
      <c r="C17" s="37" t="s">
        <v>52</v>
      </c>
      <c r="D17" s="6" t="s">
        <v>71</v>
      </c>
    </row>
    <row r="18" spans="1:4" ht="15">
      <c r="A18" s="22"/>
      <c r="B18" s="36">
        <v>2</v>
      </c>
      <c r="C18" s="37" t="s">
        <v>52</v>
      </c>
      <c r="D18" s="5" t="s">
        <v>215</v>
      </c>
    </row>
    <row r="19" spans="1:4" ht="15">
      <c r="A19" s="22"/>
      <c r="B19" s="18">
        <v>3</v>
      </c>
      <c r="C19" s="6" t="s">
        <v>24</v>
      </c>
      <c r="D19" s="6" t="s">
        <v>42</v>
      </c>
    </row>
    <row r="20" spans="1:4" ht="15">
      <c r="A20" s="22"/>
      <c r="B20" s="18">
        <v>4</v>
      </c>
      <c r="C20" s="6" t="s">
        <v>43</v>
      </c>
      <c r="D20" s="6" t="s">
        <v>44</v>
      </c>
    </row>
    <row r="21" spans="1:4" ht="15">
      <c r="A21" s="22"/>
      <c r="B21" s="18">
        <v>5</v>
      </c>
      <c r="C21" s="6" t="s">
        <v>45</v>
      </c>
      <c r="D21" s="6" t="s">
        <v>46</v>
      </c>
    </row>
    <row r="22" spans="1:4" ht="15">
      <c r="A22" s="22"/>
      <c r="B22" s="18">
        <v>6</v>
      </c>
      <c r="C22" s="6" t="s">
        <v>45</v>
      </c>
      <c r="D22" s="6" t="s">
        <v>213</v>
      </c>
    </row>
    <row r="23" spans="1:4" ht="15">
      <c r="A23" s="23"/>
      <c r="B23" s="36">
        <v>7</v>
      </c>
      <c r="C23" s="37" t="s">
        <v>52</v>
      </c>
      <c r="D23" s="6" t="s">
        <v>214</v>
      </c>
    </row>
    <row r="25" ht="15">
      <c r="A25" t="s">
        <v>271</v>
      </c>
    </row>
    <row r="26" spans="1:4" ht="15">
      <c r="A26" s="21" t="s">
        <v>56</v>
      </c>
      <c r="B26" s="17" t="s">
        <v>38</v>
      </c>
      <c r="C26" s="1" t="s">
        <v>20</v>
      </c>
      <c r="D26" s="1" t="s">
        <v>35</v>
      </c>
    </row>
    <row r="27" spans="1:4" ht="15">
      <c r="A27" s="22" t="s">
        <v>272</v>
      </c>
      <c r="B27" s="36">
        <v>1</v>
      </c>
      <c r="C27" s="37" t="s">
        <v>52</v>
      </c>
      <c r="D27" s="6" t="s">
        <v>71</v>
      </c>
    </row>
    <row r="28" spans="1:4" ht="15">
      <c r="A28" s="22"/>
      <c r="B28" s="36">
        <v>2</v>
      </c>
      <c r="C28" s="37" t="s">
        <v>52</v>
      </c>
      <c r="D28" s="5" t="s">
        <v>215</v>
      </c>
    </row>
    <row r="29" spans="1:4" ht="15">
      <c r="A29" s="22"/>
      <c r="B29" s="18">
        <v>3</v>
      </c>
      <c r="C29" s="6" t="s">
        <v>24</v>
      </c>
      <c r="D29" s="6" t="s">
        <v>42</v>
      </c>
    </row>
    <row r="30" spans="1:4" ht="15">
      <c r="A30" s="22"/>
      <c r="B30" s="18">
        <v>4</v>
      </c>
      <c r="C30" s="6" t="s">
        <v>43</v>
      </c>
      <c r="D30" s="6" t="s">
        <v>44</v>
      </c>
    </row>
    <row r="31" spans="1:4" ht="15">
      <c r="A31" s="22"/>
      <c r="B31" s="18">
        <v>5</v>
      </c>
      <c r="C31" s="6" t="s">
        <v>45</v>
      </c>
      <c r="D31" s="6" t="s">
        <v>46</v>
      </c>
    </row>
    <row r="32" spans="1:4" ht="15">
      <c r="A32" s="22"/>
      <c r="B32" s="18">
        <v>6</v>
      </c>
      <c r="C32" s="6" t="s">
        <v>45</v>
      </c>
      <c r="D32" s="6" t="s">
        <v>213</v>
      </c>
    </row>
    <row r="33" spans="1:4" ht="15">
      <c r="A33" s="23"/>
      <c r="B33" s="36">
        <v>7</v>
      </c>
      <c r="C33" s="37" t="s">
        <v>52</v>
      </c>
      <c r="D33" s="6" t="s">
        <v>214</v>
      </c>
    </row>
    <row r="34" spans="3:4" ht="15">
      <c r="C34" s="87" t="s">
        <v>272</v>
      </c>
      <c r="D34" s="81" t="s">
        <v>319</v>
      </c>
    </row>
    <row r="35" ht="15">
      <c r="D35" s="81" t="s">
        <v>324</v>
      </c>
    </row>
    <row r="37" spans="1:2" ht="15">
      <c r="A37" t="s">
        <v>273</v>
      </c>
      <c r="B37" s="4" t="s">
        <v>274</v>
      </c>
    </row>
    <row r="38" spans="1:2" ht="15">
      <c r="A38" t="s">
        <v>275</v>
      </c>
      <c r="B38" s="4" t="s">
        <v>323</v>
      </c>
    </row>
    <row r="39" ht="15">
      <c r="B39"/>
    </row>
  </sheetData>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2E751-5DD7-49FE-8966-7AD58E84BB34}">
  <dimension ref="A1:D15"/>
  <sheetViews>
    <sheetView workbookViewId="0" topLeftCell="B1">
      <selection activeCell="D30" sqref="D30"/>
    </sheetView>
  </sheetViews>
  <sheetFormatPr defaultColWidth="9.140625" defaultRowHeight="15"/>
  <cols>
    <col min="1" max="1" width="15.28125" style="0" customWidth="1"/>
    <col min="2" max="2" width="7.00390625" style="4" customWidth="1"/>
    <col min="3" max="3" width="21.421875" style="0" bestFit="1" customWidth="1"/>
    <col min="4" max="4" width="133.421875" style="0" customWidth="1"/>
  </cols>
  <sheetData>
    <row r="1" spans="1:4" ht="15">
      <c r="A1" s="1" t="s">
        <v>11</v>
      </c>
      <c r="B1" s="7">
        <v>35</v>
      </c>
      <c r="C1" s="8"/>
      <c r="D1" s="9"/>
    </row>
    <row r="2" spans="1:4" ht="15">
      <c r="A2" s="1" t="s">
        <v>13</v>
      </c>
      <c r="B2" s="7" t="str">
        <f>_xlfn.XLOOKUP($B$1,'実験結果'!$A$3:$A$40,'実験結果'!$C$3:$C$40)</f>
        <v>運用管理用のPCとFIWARE orionの通信内容が盗聴・改竄できないこと</v>
      </c>
      <c r="C2" s="27"/>
      <c r="D2" s="9"/>
    </row>
    <row r="3" spans="1:4" ht="15">
      <c r="A3" s="1" t="s">
        <v>20</v>
      </c>
      <c r="B3" s="7" t="s">
        <v>95</v>
      </c>
      <c r="C3" s="27"/>
      <c r="D3" s="9"/>
    </row>
    <row r="4" spans="1:4" ht="15">
      <c r="A4" s="1" t="s">
        <v>21</v>
      </c>
      <c r="B4" s="7" t="s">
        <v>53</v>
      </c>
      <c r="C4" s="27"/>
      <c r="D4" s="9"/>
    </row>
    <row r="5" spans="1:4" ht="15">
      <c r="A5" s="21" t="s">
        <v>22</v>
      </c>
      <c r="B5" s="24" t="s">
        <v>29</v>
      </c>
      <c r="C5" s="19"/>
      <c r="D5" s="20"/>
    </row>
    <row r="6" spans="1:4" ht="15">
      <c r="A6" s="23"/>
      <c r="B6" s="26" t="s">
        <v>217</v>
      </c>
      <c r="C6" s="15"/>
      <c r="D6" s="16"/>
    </row>
    <row r="7" spans="1:4" ht="15">
      <c r="A7" s="21" t="s">
        <v>23</v>
      </c>
      <c r="B7" s="24" t="s">
        <v>28</v>
      </c>
      <c r="C7" s="19"/>
      <c r="D7" s="20"/>
    </row>
    <row r="8" spans="1:4" ht="15">
      <c r="A8" s="14"/>
      <c r="B8" s="26" t="s">
        <v>217</v>
      </c>
      <c r="C8" s="15"/>
      <c r="D8" s="16"/>
    </row>
    <row r="9" spans="1:4" ht="15">
      <c r="A9" s="10" t="s">
        <v>67</v>
      </c>
      <c r="B9" s="24" t="s">
        <v>218</v>
      </c>
      <c r="C9" s="19"/>
      <c r="D9" s="20"/>
    </row>
    <row r="10" spans="1:4" ht="15">
      <c r="A10" s="11"/>
      <c r="B10" s="25" t="s">
        <v>74</v>
      </c>
      <c r="C10" s="12"/>
      <c r="D10" s="13"/>
    </row>
    <row r="11" spans="1:4" ht="15">
      <c r="A11" s="21" t="s">
        <v>56</v>
      </c>
      <c r="B11" s="17" t="s">
        <v>38</v>
      </c>
      <c r="C11" s="1" t="s">
        <v>20</v>
      </c>
      <c r="D11" s="1" t="s">
        <v>35</v>
      </c>
    </row>
    <row r="12" spans="1:4" ht="15">
      <c r="A12" s="22"/>
      <c r="B12" s="36">
        <v>1</v>
      </c>
      <c r="C12" s="37" t="s">
        <v>52</v>
      </c>
      <c r="D12" s="6" t="s">
        <v>219</v>
      </c>
    </row>
    <row r="13" spans="1:4" ht="15">
      <c r="A13" s="22"/>
      <c r="B13" s="36">
        <v>2</v>
      </c>
      <c r="C13" s="37" t="s">
        <v>52</v>
      </c>
      <c r="D13" s="5" t="s">
        <v>220</v>
      </c>
    </row>
    <row r="14" spans="1:4" ht="15">
      <c r="A14" s="22"/>
      <c r="B14" s="18">
        <v>3</v>
      </c>
      <c r="C14" s="6" t="s">
        <v>24</v>
      </c>
      <c r="D14" s="6" t="s">
        <v>221</v>
      </c>
    </row>
    <row r="15" spans="1:4" ht="15">
      <c r="A15" s="23"/>
      <c r="B15" s="36">
        <v>4</v>
      </c>
      <c r="C15" s="37" t="s">
        <v>52</v>
      </c>
      <c r="D15" s="6" t="s">
        <v>242</v>
      </c>
    </row>
  </sheetData>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3F3F9-493A-4C1E-9A2A-0E8016D80B7C}">
  <dimension ref="A1:D25"/>
  <sheetViews>
    <sheetView workbookViewId="0" topLeftCell="A1">
      <selection activeCell="C35" sqref="C35"/>
    </sheetView>
  </sheetViews>
  <sheetFormatPr defaultColWidth="9.140625" defaultRowHeight="15"/>
  <cols>
    <col min="1" max="1" width="15.28125" style="0" customWidth="1"/>
    <col min="2" max="2" width="7.00390625" style="4" customWidth="1"/>
    <col min="3" max="3" width="21.421875" style="0" bestFit="1" customWidth="1"/>
    <col min="4" max="4" width="133.421875" style="0" customWidth="1"/>
  </cols>
  <sheetData>
    <row r="1" spans="1:4" ht="15">
      <c r="A1" s="1" t="s">
        <v>11</v>
      </c>
      <c r="B1" s="7">
        <v>36</v>
      </c>
      <c r="C1" s="8"/>
      <c r="D1" s="9"/>
    </row>
    <row r="2" spans="1:4" ht="15">
      <c r="A2" s="1" t="s">
        <v>13</v>
      </c>
      <c r="B2" s="7" t="str">
        <f>_xlfn.XLOOKUP($B$1,'実験結果'!$A$3:$A$40,'実験結果'!$C$3:$C$40)</f>
        <v>本来通るべき経路からロボットを持ち去ると、管理プラットフォームから警告が通知されること</v>
      </c>
      <c r="C2" s="27"/>
      <c r="D2" s="9"/>
    </row>
    <row r="3" spans="1:4" ht="15">
      <c r="A3" s="1" t="s">
        <v>20</v>
      </c>
      <c r="B3" s="7" t="s">
        <v>95</v>
      </c>
      <c r="C3" s="27"/>
      <c r="D3" s="9"/>
    </row>
    <row r="4" spans="1:4" ht="15">
      <c r="A4" s="1" t="s">
        <v>21</v>
      </c>
      <c r="B4" s="7" t="s">
        <v>223</v>
      </c>
      <c r="C4" s="27"/>
      <c r="D4" s="9"/>
    </row>
    <row r="5" spans="1:4" ht="15">
      <c r="A5" s="21" t="s">
        <v>22</v>
      </c>
      <c r="B5" s="24" t="s">
        <v>29</v>
      </c>
      <c r="C5" s="19"/>
      <c r="D5" s="20"/>
    </row>
    <row r="6" spans="1:4" ht="15">
      <c r="A6" s="22"/>
      <c r="B6" s="25" t="s">
        <v>30</v>
      </c>
      <c r="C6" s="12"/>
      <c r="D6" s="13"/>
    </row>
    <row r="7" spans="1:4" ht="15">
      <c r="A7" s="22"/>
      <c r="B7" s="25" t="s">
        <v>31</v>
      </c>
      <c r="C7" s="12"/>
      <c r="D7" s="13"/>
    </row>
    <row r="8" spans="1:4" ht="15">
      <c r="A8" s="22"/>
      <c r="B8" s="25" t="s">
        <v>89</v>
      </c>
      <c r="C8" s="12"/>
      <c r="D8" s="13"/>
    </row>
    <row r="9" spans="1:4" ht="15">
      <c r="A9" s="22"/>
      <c r="B9" s="25" t="s">
        <v>36</v>
      </c>
      <c r="C9" s="12"/>
      <c r="D9" s="13"/>
    </row>
    <row r="10" spans="1:4" ht="15">
      <c r="A10" s="23"/>
      <c r="B10" s="26" t="s">
        <v>33</v>
      </c>
      <c r="C10" s="15"/>
      <c r="D10" s="16"/>
    </row>
    <row r="11" spans="1:4" ht="15">
      <c r="A11" s="21" t="s">
        <v>23</v>
      </c>
      <c r="B11" s="24" t="s">
        <v>224</v>
      </c>
      <c r="C11" s="19"/>
      <c r="D11" s="20"/>
    </row>
    <row r="12" spans="1:4" ht="15">
      <c r="A12" s="22"/>
      <c r="B12" s="25" t="s">
        <v>162</v>
      </c>
      <c r="C12" s="12"/>
      <c r="D12" s="13"/>
    </row>
    <row r="13" spans="1:4" ht="15">
      <c r="A13" s="22"/>
      <c r="B13" s="25" t="s">
        <v>190</v>
      </c>
      <c r="C13" s="12"/>
      <c r="D13" s="13"/>
    </row>
    <row r="14" spans="1:4" ht="15">
      <c r="A14" s="23"/>
      <c r="B14" s="26" t="s">
        <v>225</v>
      </c>
      <c r="C14" s="15"/>
      <c r="D14" s="16"/>
    </row>
    <row r="15" spans="1:4" ht="15">
      <c r="A15" s="11" t="s">
        <v>68</v>
      </c>
      <c r="B15" s="26" t="s">
        <v>69</v>
      </c>
      <c r="C15" s="15"/>
      <c r="D15" s="16"/>
    </row>
    <row r="16" spans="1:4" ht="15">
      <c r="A16" s="10" t="s">
        <v>56</v>
      </c>
      <c r="B16" s="17" t="s">
        <v>38</v>
      </c>
      <c r="C16" s="1" t="s">
        <v>20</v>
      </c>
      <c r="D16" s="1" t="s">
        <v>35</v>
      </c>
    </row>
    <row r="17" spans="1:4" ht="15">
      <c r="A17" s="11"/>
      <c r="B17" s="18">
        <v>1</v>
      </c>
      <c r="C17" s="6" t="s">
        <v>24</v>
      </c>
      <c r="D17" s="6" t="s">
        <v>42</v>
      </c>
    </row>
    <row r="18" spans="1:4" ht="15">
      <c r="A18" s="11"/>
      <c r="B18" s="18">
        <v>2</v>
      </c>
      <c r="C18" s="6" t="s">
        <v>43</v>
      </c>
      <c r="D18" s="6" t="s">
        <v>44</v>
      </c>
    </row>
    <row r="19" spans="1:4" ht="15">
      <c r="A19" s="11"/>
      <c r="B19" s="18">
        <v>3</v>
      </c>
      <c r="C19" s="6" t="s">
        <v>45</v>
      </c>
      <c r="D19" s="6" t="s">
        <v>46</v>
      </c>
    </row>
    <row r="20" spans="1:4" ht="15">
      <c r="A20" s="11"/>
      <c r="B20" s="18">
        <v>4</v>
      </c>
      <c r="C20" s="6" t="s">
        <v>45</v>
      </c>
      <c r="D20" s="6" t="s">
        <v>212</v>
      </c>
    </row>
    <row r="21" spans="1:4" ht="15">
      <c r="A21" s="11"/>
      <c r="B21" s="18">
        <v>5</v>
      </c>
      <c r="C21" s="6" t="s">
        <v>45</v>
      </c>
      <c r="D21" s="6" t="s">
        <v>213</v>
      </c>
    </row>
    <row r="22" spans="1:4" ht="15">
      <c r="A22" s="11"/>
      <c r="B22" s="18">
        <v>6</v>
      </c>
      <c r="C22" s="6" t="s">
        <v>52</v>
      </c>
      <c r="D22" s="6" t="s">
        <v>229</v>
      </c>
    </row>
    <row r="23" spans="1:4" ht="15">
      <c r="A23" s="11"/>
      <c r="B23" s="18">
        <v>7</v>
      </c>
      <c r="C23" s="6" t="s">
        <v>52</v>
      </c>
      <c r="D23" s="6" t="s">
        <v>230</v>
      </c>
    </row>
    <row r="24" spans="1:4" ht="15">
      <c r="A24" s="11"/>
      <c r="B24" s="18">
        <v>8</v>
      </c>
      <c r="C24" s="6" t="s">
        <v>43</v>
      </c>
      <c r="D24" s="6" t="s">
        <v>226</v>
      </c>
    </row>
    <row r="25" spans="1:4" ht="15">
      <c r="A25" s="14"/>
      <c r="B25" s="18">
        <v>9</v>
      </c>
      <c r="C25" s="6" t="s">
        <v>24</v>
      </c>
      <c r="D25" s="6" t="s">
        <v>227</v>
      </c>
    </row>
  </sheetData>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C9B46-53C8-4900-A292-3DB99BB5BADC}">
  <dimension ref="A1:D25"/>
  <sheetViews>
    <sheetView workbookViewId="0" topLeftCell="B1">
      <selection activeCell="D1" sqref="D1"/>
    </sheetView>
  </sheetViews>
  <sheetFormatPr defaultColWidth="9.140625" defaultRowHeight="15"/>
  <cols>
    <col min="1" max="1" width="15.28125" style="0" customWidth="1"/>
    <col min="2" max="2" width="7.00390625" style="4" customWidth="1"/>
    <col min="3" max="3" width="21.421875" style="0" bestFit="1" customWidth="1"/>
    <col min="4" max="4" width="133.421875" style="0" customWidth="1"/>
  </cols>
  <sheetData>
    <row r="1" spans="1:4" ht="15">
      <c r="A1" s="1" t="s">
        <v>11</v>
      </c>
      <c r="B1" s="7">
        <v>37</v>
      </c>
      <c r="C1" s="8"/>
      <c r="D1" s="9"/>
    </row>
    <row r="2" spans="1:4" ht="15">
      <c r="A2" s="1" t="s">
        <v>13</v>
      </c>
      <c r="B2" s="7" t="str">
        <f>_xlfn.XLOOKUP($B$1,'実験結果'!$A$3:$A$40,'実験結果'!$C$3:$C$40)</f>
        <v>ロボットが走行中に動けなくなると、管理プラットフォームから警告が通知されること</v>
      </c>
      <c r="C2" s="27"/>
      <c r="D2" s="9"/>
    </row>
    <row r="3" spans="1:4" ht="15">
      <c r="A3" s="1" t="s">
        <v>20</v>
      </c>
      <c r="B3" s="7" t="s">
        <v>95</v>
      </c>
      <c r="C3" s="27"/>
      <c r="D3" s="9"/>
    </row>
    <row r="4" spans="1:4" ht="15">
      <c r="A4" s="1" t="s">
        <v>21</v>
      </c>
      <c r="B4" s="7" t="s">
        <v>228</v>
      </c>
      <c r="C4" s="27"/>
      <c r="D4" s="9"/>
    </row>
    <row r="5" spans="1:4" ht="15">
      <c r="A5" s="21" t="s">
        <v>22</v>
      </c>
      <c r="B5" s="24" t="s">
        <v>29</v>
      </c>
      <c r="C5" s="19"/>
      <c r="D5" s="20"/>
    </row>
    <row r="6" spans="1:4" ht="15">
      <c r="A6" s="22"/>
      <c r="B6" s="25" t="s">
        <v>30</v>
      </c>
      <c r="C6" s="12"/>
      <c r="D6" s="13"/>
    </row>
    <row r="7" spans="1:4" ht="15">
      <c r="A7" s="22"/>
      <c r="B7" s="25" t="s">
        <v>31</v>
      </c>
      <c r="C7" s="12"/>
      <c r="D7" s="13"/>
    </row>
    <row r="8" spans="1:4" ht="15">
      <c r="A8" s="22"/>
      <c r="B8" s="25" t="s">
        <v>89</v>
      </c>
      <c r="C8" s="12"/>
      <c r="D8" s="13"/>
    </row>
    <row r="9" spans="1:4" ht="15">
      <c r="A9" s="22"/>
      <c r="B9" s="25" t="s">
        <v>36</v>
      </c>
      <c r="C9" s="12"/>
      <c r="D9" s="13"/>
    </row>
    <row r="10" spans="1:4" ht="15">
      <c r="A10" s="23"/>
      <c r="B10" s="26" t="s">
        <v>33</v>
      </c>
      <c r="C10" s="15"/>
      <c r="D10" s="16"/>
    </row>
    <row r="11" spans="1:4" ht="15">
      <c r="A11" s="21" t="s">
        <v>23</v>
      </c>
      <c r="B11" s="24" t="s">
        <v>224</v>
      </c>
      <c r="C11" s="19"/>
      <c r="D11" s="20"/>
    </row>
    <row r="12" spans="1:4" ht="15">
      <c r="A12" s="22"/>
      <c r="B12" s="25" t="s">
        <v>162</v>
      </c>
      <c r="C12" s="12"/>
      <c r="D12" s="13"/>
    </row>
    <row r="13" spans="1:4" ht="15">
      <c r="A13" s="22"/>
      <c r="B13" s="25" t="s">
        <v>190</v>
      </c>
      <c r="C13" s="12"/>
      <c r="D13" s="13"/>
    </row>
    <row r="14" spans="1:4" ht="15">
      <c r="A14" s="23"/>
      <c r="B14" s="26" t="s">
        <v>225</v>
      </c>
      <c r="C14" s="15"/>
      <c r="D14" s="16"/>
    </row>
    <row r="15" spans="1:4" ht="15">
      <c r="A15" s="11" t="s">
        <v>68</v>
      </c>
      <c r="B15" s="26" t="s">
        <v>69</v>
      </c>
      <c r="C15" s="15"/>
      <c r="D15" s="16"/>
    </row>
    <row r="16" spans="1:4" ht="15">
      <c r="A16" s="10" t="s">
        <v>56</v>
      </c>
      <c r="B16" s="17" t="s">
        <v>38</v>
      </c>
      <c r="C16" s="1" t="s">
        <v>20</v>
      </c>
      <c r="D16" s="1" t="s">
        <v>35</v>
      </c>
    </row>
    <row r="17" spans="1:4" ht="15">
      <c r="A17" s="11"/>
      <c r="B17" s="18">
        <v>1</v>
      </c>
      <c r="C17" s="6" t="s">
        <v>24</v>
      </c>
      <c r="D17" s="6" t="s">
        <v>42</v>
      </c>
    </row>
    <row r="18" spans="1:4" ht="15">
      <c r="A18" s="11"/>
      <c r="B18" s="18">
        <v>2</v>
      </c>
      <c r="C18" s="6" t="s">
        <v>43</v>
      </c>
      <c r="D18" s="6" t="s">
        <v>44</v>
      </c>
    </row>
    <row r="19" spans="1:4" ht="15">
      <c r="A19" s="11"/>
      <c r="B19" s="18">
        <v>3</v>
      </c>
      <c r="C19" s="6" t="s">
        <v>45</v>
      </c>
      <c r="D19" s="6" t="s">
        <v>46</v>
      </c>
    </row>
    <row r="20" spans="1:4" ht="15">
      <c r="A20" s="11"/>
      <c r="B20" s="18">
        <v>4</v>
      </c>
      <c r="C20" s="6" t="s">
        <v>45</v>
      </c>
      <c r="D20" s="6" t="s">
        <v>212</v>
      </c>
    </row>
    <row r="21" spans="1:4" ht="15">
      <c r="A21" s="11"/>
      <c r="B21" s="18">
        <v>5</v>
      </c>
      <c r="C21" s="6" t="s">
        <v>45</v>
      </c>
      <c r="D21" s="6" t="s">
        <v>213</v>
      </c>
    </row>
    <row r="22" spans="1:4" ht="15">
      <c r="A22" s="11"/>
      <c r="B22" s="18">
        <v>6</v>
      </c>
      <c r="C22" s="6" t="s">
        <v>52</v>
      </c>
      <c r="D22" s="6" t="s">
        <v>229</v>
      </c>
    </row>
    <row r="23" spans="1:4" ht="15">
      <c r="A23" s="11"/>
      <c r="B23" s="18">
        <v>7</v>
      </c>
      <c r="C23" s="6" t="s">
        <v>52</v>
      </c>
      <c r="D23" s="6" t="s">
        <v>232</v>
      </c>
    </row>
    <row r="24" spans="1:4" ht="37.5">
      <c r="A24" s="11"/>
      <c r="B24" s="36">
        <v>8</v>
      </c>
      <c r="C24" s="37" t="s">
        <v>43</v>
      </c>
      <c r="D24" s="38" t="s">
        <v>231</v>
      </c>
    </row>
    <row r="25" spans="1:4" ht="15">
      <c r="A25" s="14"/>
      <c r="B25" s="18">
        <v>9</v>
      </c>
      <c r="C25" s="6" t="s">
        <v>24</v>
      </c>
      <c r="D25" s="6" t="s">
        <v>227</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FF900-28C1-4D7A-91AA-B63BB8632411}">
  <dimension ref="A1:D33"/>
  <sheetViews>
    <sheetView zoomScale="90" zoomScaleNormal="90" workbookViewId="0" topLeftCell="A1">
      <selection activeCell="D6" sqref="D6"/>
    </sheetView>
  </sheetViews>
  <sheetFormatPr defaultColWidth="9.140625" defaultRowHeight="15"/>
  <cols>
    <col min="1" max="1" width="15.28125" style="0" customWidth="1"/>
    <col min="2" max="2" width="7.00390625" style="4" customWidth="1"/>
    <col min="3" max="3" width="21.421875" style="0" bestFit="1" customWidth="1"/>
    <col min="4" max="4" width="133.421875" style="0" customWidth="1"/>
  </cols>
  <sheetData>
    <row r="1" spans="1:4" ht="15">
      <c r="A1" s="1" t="s">
        <v>11</v>
      </c>
      <c r="B1" s="7">
        <v>2</v>
      </c>
      <c r="C1" s="8"/>
      <c r="D1" s="9"/>
    </row>
    <row r="2" spans="1:4" ht="15">
      <c r="A2" s="1" t="s">
        <v>13</v>
      </c>
      <c r="B2" s="7" t="str">
        <f>_xlfn.XLOOKUP($B$1,'実験結果'!$A$3:$A$40,'実験結果'!$C$3:$C$40)</f>
        <v>ロボット制御PCへ、WiFiやBluetoothで無線接続しようとしても、できないこと</v>
      </c>
      <c r="C2" s="27"/>
      <c r="D2" s="9"/>
    </row>
    <row r="3" spans="1:4" ht="15">
      <c r="A3" s="1" t="s">
        <v>20</v>
      </c>
      <c r="B3" s="7" t="s">
        <v>52</v>
      </c>
      <c r="C3" s="27"/>
      <c r="D3" s="9"/>
    </row>
    <row r="4" spans="1:4" ht="15">
      <c r="A4" s="1" t="s">
        <v>21</v>
      </c>
      <c r="B4" s="7" t="s">
        <v>53</v>
      </c>
      <c r="C4" s="27"/>
      <c r="D4" s="9"/>
    </row>
    <row r="5" spans="1:4" ht="15">
      <c r="A5" s="21" t="s">
        <v>22</v>
      </c>
      <c r="B5" s="24" t="s">
        <v>54</v>
      </c>
      <c r="C5" s="19"/>
      <c r="D5" s="20"/>
    </row>
    <row r="6" spans="1:4" ht="15">
      <c r="A6" s="22"/>
      <c r="B6" s="25" t="s">
        <v>58</v>
      </c>
      <c r="C6" s="12"/>
      <c r="D6" s="13"/>
    </row>
    <row r="7" spans="1:4" ht="15">
      <c r="A7" s="22"/>
      <c r="B7" s="25" t="s">
        <v>70</v>
      </c>
      <c r="C7" s="12"/>
      <c r="D7" s="13"/>
    </row>
    <row r="8" spans="1:4" ht="15">
      <c r="A8" s="21" t="s">
        <v>23</v>
      </c>
      <c r="B8" s="24" t="s">
        <v>54</v>
      </c>
      <c r="C8" s="19"/>
      <c r="D8" s="20"/>
    </row>
    <row r="9" spans="1:4" ht="15">
      <c r="A9" s="11"/>
      <c r="B9" s="25" t="s">
        <v>58</v>
      </c>
      <c r="C9" s="12"/>
      <c r="D9" s="13"/>
    </row>
    <row r="10" spans="1:4" ht="15">
      <c r="A10" s="14"/>
      <c r="B10" s="26" t="s">
        <v>55</v>
      </c>
      <c r="C10" s="15"/>
      <c r="D10" s="16"/>
    </row>
    <row r="11" spans="1:4" ht="15">
      <c r="A11" s="11" t="s">
        <v>68</v>
      </c>
      <c r="B11" s="26" t="s">
        <v>69</v>
      </c>
      <c r="C11" s="15"/>
      <c r="D11" s="16"/>
    </row>
    <row r="12" spans="1:4" ht="15">
      <c r="A12" s="21" t="s">
        <v>56</v>
      </c>
      <c r="B12" s="17" t="s">
        <v>38</v>
      </c>
      <c r="C12" s="1" t="s">
        <v>20</v>
      </c>
      <c r="D12" s="1" t="s">
        <v>35</v>
      </c>
    </row>
    <row r="13" spans="1:4" ht="15">
      <c r="A13" s="22"/>
      <c r="B13" s="18">
        <v>1</v>
      </c>
      <c r="C13" s="6" t="s">
        <v>52</v>
      </c>
      <c r="D13" s="6" t="s">
        <v>60</v>
      </c>
    </row>
    <row r="14" spans="1:4" ht="15">
      <c r="A14" s="23"/>
      <c r="B14" s="18">
        <v>2</v>
      </c>
      <c r="C14" s="6" t="s">
        <v>52</v>
      </c>
      <c r="D14" s="6" t="s">
        <v>129</v>
      </c>
    </row>
    <row r="15" spans="1:4" ht="15">
      <c r="A15" s="21" t="s">
        <v>59</v>
      </c>
      <c r="B15" s="17" t="s">
        <v>38</v>
      </c>
      <c r="C15" s="1" t="s">
        <v>20</v>
      </c>
      <c r="D15" s="1" t="s">
        <v>35</v>
      </c>
    </row>
    <row r="16" spans="1:4" ht="15">
      <c r="A16" s="22"/>
      <c r="B16" s="18">
        <v>1</v>
      </c>
      <c r="C16" s="6" t="s">
        <v>52</v>
      </c>
      <c r="D16" s="6" t="s">
        <v>61</v>
      </c>
    </row>
    <row r="17" spans="1:4" ht="15">
      <c r="A17" s="23"/>
      <c r="B17" s="18">
        <v>2</v>
      </c>
      <c r="C17" s="6" t="s">
        <v>52</v>
      </c>
      <c r="D17" s="6" t="s">
        <v>128</v>
      </c>
    </row>
    <row r="19" ht="15">
      <c r="A19" t="s">
        <v>259</v>
      </c>
    </row>
    <row r="20" spans="1:4" ht="15">
      <c r="A20" s="21" t="s">
        <v>56</v>
      </c>
      <c r="B20" s="17" t="s">
        <v>38</v>
      </c>
      <c r="C20" s="1" t="s">
        <v>20</v>
      </c>
      <c r="D20" s="1" t="s">
        <v>35</v>
      </c>
    </row>
    <row r="21" spans="1:4" ht="15">
      <c r="A21" s="22" t="s">
        <v>278</v>
      </c>
      <c r="B21" s="18">
        <v>1</v>
      </c>
      <c r="C21" s="6" t="s">
        <v>52</v>
      </c>
      <c r="D21" s="6" t="s">
        <v>60</v>
      </c>
    </row>
    <row r="22" spans="1:4" ht="15">
      <c r="A22" s="22"/>
      <c r="B22" s="18"/>
      <c r="C22" s="74" t="s">
        <v>287</v>
      </c>
      <c r="D22" s="73" t="s">
        <v>289</v>
      </c>
    </row>
    <row r="23" spans="1:4" ht="15">
      <c r="A23" s="23"/>
      <c r="B23" s="18">
        <v>2</v>
      </c>
      <c r="C23" s="6" t="s">
        <v>52</v>
      </c>
      <c r="D23" s="6" t="s">
        <v>129</v>
      </c>
    </row>
    <row r="24" spans="1:4" ht="15">
      <c r="A24" s="22"/>
      <c r="B24" s="18"/>
      <c r="C24" s="74" t="s">
        <v>287</v>
      </c>
      <c r="D24" s="74" t="s">
        <v>290</v>
      </c>
    </row>
    <row r="25" spans="1:4" ht="15">
      <c r="A25" s="21" t="s">
        <v>59</v>
      </c>
      <c r="B25" s="17" t="s">
        <v>38</v>
      </c>
      <c r="C25" s="1" t="s">
        <v>20</v>
      </c>
      <c r="D25" s="1" t="s">
        <v>35</v>
      </c>
    </row>
    <row r="26" spans="1:4" ht="15">
      <c r="A26" s="22" t="s">
        <v>278</v>
      </c>
      <c r="B26" s="18">
        <v>1</v>
      </c>
      <c r="C26" s="6" t="s">
        <v>52</v>
      </c>
      <c r="D26" s="6" t="s">
        <v>61</v>
      </c>
    </row>
    <row r="27" spans="1:4" ht="15">
      <c r="A27" s="22"/>
      <c r="B27" s="18"/>
      <c r="C27" s="74" t="s">
        <v>287</v>
      </c>
      <c r="D27" s="74" t="s">
        <v>292</v>
      </c>
    </row>
    <row r="28" spans="1:4" ht="15">
      <c r="A28" s="23"/>
      <c r="B28" s="18">
        <v>2</v>
      </c>
      <c r="C28" s="6" t="s">
        <v>52</v>
      </c>
      <c r="D28" s="6" t="s">
        <v>128</v>
      </c>
    </row>
    <row r="29" spans="1:4" ht="15">
      <c r="A29" s="71"/>
      <c r="B29" s="86"/>
      <c r="C29" s="80" t="s">
        <v>287</v>
      </c>
      <c r="D29" s="80" t="s">
        <v>294</v>
      </c>
    </row>
    <row r="30" spans="2:4" ht="15">
      <c r="B30" s="86"/>
      <c r="C30" s="80"/>
      <c r="D30" s="80"/>
    </row>
    <row r="31" spans="1:4" ht="15">
      <c r="A31" t="s">
        <v>280</v>
      </c>
      <c r="B31" s="86" t="s">
        <v>285</v>
      </c>
      <c r="C31" s="12"/>
      <c r="D31" s="12"/>
    </row>
    <row r="32" spans="1:3" ht="15">
      <c r="A32" t="s">
        <v>291</v>
      </c>
      <c r="B32" s="4">
        <v>1</v>
      </c>
      <c r="C32" t="s">
        <v>301</v>
      </c>
    </row>
    <row r="33" spans="2:3" ht="15">
      <c r="B33" s="4">
        <v>2</v>
      </c>
      <c r="C33" t="s">
        <v>295</v>
      </c>
    </row>
  </sheetData>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70F10-89A0-4AF2-9DB7-C35D234E7A80}">
  <dimension ref="A1:D25"/>
  <sheetViews>
    <sheetView workbookViewId="0" topLeftCell="B1">
      <selection activeCell="D36" sqref="D36"/>
    </sheetView>
  </sheetViews>
  <sheetFormatPr defaultColWidth="9.140625" defaultRowHeight="15"/>
  <cols>
    <col min="1" max="1" width="15.28125" style="0" customWidth="1"/>
    <col min="2" max="2" width="7.00390625" style="4" customWidth="1"/>
    <col min="3" max="3" width="21.421875" style="0" bestFit="1" customWidth="1"/>
    <col min="4" max="4" width="133.421875" style="0" customWidth="1"/>
  </cols>
  <sheetData>
    <row r="1" spans="1:4" ht="15">
      <c r="A1" s="1" t="s">
        <v>11</v>
      </c>
      <c r="B1" s="7">
        <v>38</v>
      </c>
      <c r="C1" s="8"/>
      <c r="D1" s="9"/>
    </row>
    <row r="2" spans="1:4" ht="15">
      <c r="A2" s="1" t="s">
        <v>13</v>
      </c>
      <c r="B2" s="7" t="str">
        <f>_xlfn.XLOOKUP($B$1,'実験結果'!$A$3:$A$40,'実験結果'!$C$3:$C$40)</f>
        <v>ロボットが走行中にプラットフォームとの接続を失うと、管理プラットフォームから警告が通知されること</v>
      </c>
      <c r="C2" s="27"/>
      <c r="D2" s="9"/>
    </row>
    <row r="3" spans="1:4" ht="15">
      <c r="A3" s="1" t="s">
        <v>20</v>
      </c>
      <c r="B3" s="7" t="s">
        <v>95</v>
      </c>
      <c r="C3" s="27"/>
      <c r="D3" s="9"/>
    </row>
    <row r="4" spans="1:4" ht="15">
      <c r="A4" s="1" t="s">
        <v>21</v>
      </c>
      <c r="B4" s="7" t="s">
        <v>233</v>
      </c>
      <c r="C4" s="27"/>
      <c r="D4" s="9"/>
    </row>
    <row r="5" spans="1:4" ht="15">
      <c r="A5" s="21" t="s">
        <v>22</v>
      </c>
      <c r="B5" s="24" t="s">
        <v>29</v>
      </c>
      <c r="C5" s="19"/>
      <c r="D5" s="20"/>
    </row>
    <row r="6" spans="1:4" ht="15">
      <c r="A6" s="22"/>
      <c r="B6" s="25" t="s">
        <v>30</v>
      </c>
      <c r="C6" s="12"/>
      <c r="D6" s="13"/>
    </row>
    <row r="7" spans="1:4" ht="15">
      <c r="A7" s="22"/>
      <c r="B7" s="25" t="s">
        <v>31</v>
      </c>
      <c r="C7" s="12"/>
      <c r="D7" s="13"/>
    </row>
    <row r="8" spans="1:4" ht="15">
      <c r="A8" s="22"/>
      <c r="B8" s="25" t="s">
        <v>89</v>
      </c>
      <c r="C8" s="12"/>
      <c r="D8" s="13"/>
    </row>
    <row r="9" spans="1:4" ht="15">
      <c r="A9" s="22"/>
      <c r="B9" s="25" t="s">
        <v>36</v>
      </c>
      <c r="C9" s="12"/>
      <c r="D9" s="13"/>
    </row>
    <row r="10" spans="1:4" ht="15">
      <c r="A10" s="23"/>
      <c r="B10" s="26" t="s">
        <v>33</v>
      </c>
      <c r="C10" s="15"/>
      <c r="D10" s="16"/>
    </row>
    <row r="11" spans="1:4" ht="15">
      <c r="A11" s="21" t="s">
        <v>23</v>
      </c>
      <c r="B11" s="24" t="s">
        <v>224</v>
      </c>
      <c r="C11" s="19"/>
      <c r="D11" s="20"/>
    </row>
    <row r="12" spans="1:4" ht="15">
      <c r="A12" s="22"/>
      <c r="B12" s="25" t="s">
        <v>162</v>
      </c>
      <c r="C12" s="12"/>
      <c r="D12" s="13"/>
    </row>
    <row r="13" spans="1:4" ht="15">
      <c r="A13" s="22"/>
      <c r="B13" s="25" t="s">
        <v>190</v>
      </c>
      <c r="C13" s="12"/>
      <c r="D13" s="13"/>
    </row>
    <row r="14" spans="1:4" ht="15">
      <c r="A14" s="23"/>
      <c r="B14" s="26" t="s">
        <v>225</v>
      </c>
      <c r="C14" s="15"/>
      <c r="D14" s="16"/>
    </row>
    <row r="15" spans="1:4" ht="15">
      <c r="A15" s="11" t="s">
        <v>68</v>
      </c>
      <c r="B15" s="26" t="s">
        <v>234</v>
      </c>
      <c r="C15" s="15"/>
      <c r="D15" s="16"/>
    </row>
    <row r="16" spans="1:4" ht="15">
      <c r="A16" s="10" t="s">
        <v>56</v>
      </c>
      <c r="B16" s="17" t="s">
        <v>38</v>
      </c>
      <c r="C16" s="1" t="s">
        <v>20</v>
      </c>
      <c r="D16" s="1" t="s">
        <v>35</v>
      </c>
    </row>
    <row r="17" spans="1:4" ht="15">
      <c r="A17" s="11"/>
      <c r="B17" s="18">
        <v>1</v>
      </c>
      <c r="C17" s="6" t="s">
        <v>24</v>
      </c>
      <c r="D17" s="6" t="s">
        <v>42</v>
      </c>
    </row>
    <row r="18" spans="1:4" ht="15">
      <c r="A18" s="11"/>
      <c r="B18" s="18">
        <v>2</v>
      </c>
      <c r="C18" s="6" t="s">
        <v>43</v>
      </c>
      <c r="D18" s="6" t="s">
        <v>44</v>
      </c>
    </row>
    <row r="19" spans="1:4" ht="15">
      <c r="A19" s="11"/>
      <c r="B19" s="18">
        <v>3</v>
      </c>
      <c r="C19" s="6" t="s">
        <v>45</v>
      </c>
      <c r="D19" s="6" t="s">
        <v>46</v>
      </c>
    </row>
    <row r="20" spans="1:4" ht="15">
      <c r="A20" s="11"/>
      <c r="B20" s="18">
        <v>4</v>
      </c>
      <c r="C20" s="6" t="s">
        <v>45</v>
      </c>
      <c r="D20" s="6" t="s">
        <v>212</v>
      </c>
    </row>
    <row r="21" spans="1:4" ht="15">
      <c r="A21" s="11"/>
      <c r="B21" s="18">
        <v>5</v>
      </c>
      <c r="C21" s="6" t="s">
        <v>45</v>
      </c>
      <c r="D21" s="6" t="s">
        <v>213</v>
      </c>
    </row>
    <row r="22" spans="1:4" ht="15">
      <c r="A22" s="11"/>
      <c r="B22" s="18">
        <v>6</v>
      </c>
      <c r="C22" s="6" t="s">
        <v>52</v>
      </c>
      <c r="D22" s="6" t="s">
        <v>229</v>
      </c>
    </row>
    <row r="23" spans="1:4" ht="15">
      <c r="A23" s="11"/>
      <c r="B23" s="18">
        <v>7</v>
      </c>
      <c r="C23" s="6" t="s">
        <v>52</v>
      </c>
      <c r="D23" s="6" t="s">
        <v>235</v>
      </c>
    </row>
    <row r="24" spans="1:4" ht="37.5">
      <c r="A24" s="11"/>
      <c r="B24" s="36">
        <v>8</v>
      </c>
      <c r="C24" s="37" t="s">
        <v>43</v>
      </c>
      <c r="D24" s="38" t="s">
        <v>236</v>
      </c>
    </row>
    <row r="25" spans="1:4" ht="15">
      <c r="A25" s="14"/>
      <c r="B25" s="18">
        <v>9</v>
      </c>
      <c r="C25" s="6" t="s">
        <v>24</v>
      </c>
      <c r="D25" s="6" t="s">
        <v>227</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92952-2706-4AD6-8A8A-D141ED5C9C33}">
  <dimension ref="A1:D19"/>
  <sheetViews>
    <sheetView workbookViewId="0" topLeftCell="B1">
      <selection activeCell="D33" sqref="D33"/>
    </sheetView>
  </sheetViews>
  <sheetFormatPr defaultColWidth="9.140625" defaultRowHeight="15"/>
  <cols>
    <col min="1" max="1" width="15.28125" style="0" customWidth="1"/>
    <col min="2" max="2" width="7.00390625" style="4" customWidth="1"/>
    <col min="3" max="3" width="21.421875" style="0" bestFit="1" customWidth="1"/>
    <col min="4" max="4" width="133.421875" style="0" customWidth="1"/>
  </cols>
  <sheetData>
    <row r="1" spans="1:4" ht="15">
      <c r="A1" s="1" t="s">
        <v>11</v>
      </c>
      <c r="B1" s="7">
        <v>3</v>
      </c>
      <c r="C1" s="8"/>
      <c r="D1" s="9"/>
    </row>
    <row r="2" spans="1:4" ht="15">
      <c r="A2" s="1" t="s">
        <v>13</v>
      </c>
      <c r="B2" s="7" t="str">
        <f>_xlfn.XLOOKUP($B$1,'実験結果'!$A$3:$A$40,'実験結果'!$C$3:$C$40)</f>
        <v>ロボット制御PCへ、root及びROS起動ユーザになりすましてコンソール経由で不正にログインしようとしても、ログインできないこと</v>
      </c>
      <c r="C2" s="27"/>
      <c r="D2" s="9"/>
    </row>
    <row r="3" spans="1:4" ht="15">
      <c r="A3" s="1" t="s">
        <v>20</v>
      </c>
      <c r="B3" s="7" t="s">
        <v>52</v>
      </c>
      <c r="C3" s="27"/>
      <c r="D3" s="9"/>
    </row>
    <row r="4" spans="1:4" ht="15">
      <c r="A4" s="1" t="s">
        <v>21</v>
      </c>
      <c r="B4" s="7" t="s">
        <v>53</v>
      </c>
      <c r="C4" s="27"/>
      <c r="D4" s="9"/>
    </row>
    <row r="5" spans="1:4" ht="15">
      <c r="A5" s="21" t="s">
        <v>22</v>
      </c>
      <c r="B5" s="24" t="s">
        <v>54</v>
      </c>
      <c r="C5" s="19"/>
      <c r="D5" s="20"/>
    </row>
    <row r="6" spans="1:4" ht="15">
      <c r="A6" s="22"/>
      <c r="B6" s="25" t="s">
        <v>70</v>
      </c>
      <c r="C6" s="12"/>
      <c r="D6" s="13"/>
    </row>
    <row r="7" spans="1:4" ht="15">
      <c r="A7" s="21" t="s">
        <v>23</v>
      </c>
      <c r="B7" s="24" t="s">
        <v>54</v>
      </c>
      <c r="C7" s="19"/>
      <c r="D7" s="20"/>
    </row>
    <row r="8" spans="1:4" ht="15">
      <c r="A8" s="14"/>
      <c r="B8" s="26" t="s">
        <v>55</v>
      </c>
      <c r="C8" s="15"/>
      <c r="D8" s="16"/>
    </row>
    <row r="9" spans="1:4" ht="15">
      <c r="A9" s="10" t="s">
        <v>67</v>
      </c>
      <c r="B9" s="24" t="s">
        <v>79</v>
      </c>
      <c r="C9" s="19"/>
      <c r="D9" s="20"/>
    </row>
    <row r="10" spans="1:4" ht="15">
      <c r="A10" s="14"/>
      <c r="B10" s="26" t="s">
        <v>77</v>
      </c>
      <c r="C10" s="15"/>
      <c r="D10" s="16"/>
    </row>
    <row r="11" spans="1:4" ht="15">
      <c r="A11" s="21" t="s">
        <v>56</v>
      </c>
      <c r="B11" s="17" t="s">
        <v>38</v>
      </c>
      <c r="C11" s="1" t="s">
        <v>20</v>
      </c>
      <c r="D11" s="1" t="s">
        <v>35</v>
      </c>
    </row>
    <row r="12" spans="1:4" ht="15">
      <c r="A12" s="22"/>
      <c r="B12" s="18">
        <v>1</v>
      </c>
      <c r="C12" s="6" t="s">
        <v>52</v>
      </c>
      <c r="D12" s="6" t="s">
        <v>80</v>
      </c>
    </row>
    <row r="13" spans="1:4" ht="15">
      <c r="A13" s="22"/>
      <c r="B13" s="18">
        <v>2</v>
      </c>
      <c r="C13" s="6" t="s">
        <v>52</v>
      </c>
      <c r="D13" s="6" t="s">
        <v>81</v>
      </c>
    </row>
    <row r="14" spans="1:4" ht="15">
      <c r="A14" s="21" t="s">
        <v>75</v>
      </c>
      <c r="B14" s="17" t="s">
        <v>38</v>
      </c>
      <c r="C14" s="1" t="s">
        <v>20</v>
      </c>
      <c r="D14" s="1" t="s">
        <v>35</v>
      </c>
    </row>
    <row r="15" spans="1:4" ht="15">
      <c r="A15" s="22"/>
      <c r="B15" s="18">
        <v>1</v>
      </c>
      <c r="C15" s="6" t="s">
        <v>52</v>
      </c>
      <c r="D15" s="6" t="s">
        <v>82</v>
      </c>
    </row>
    <row r="16" spans="1:4" ht="15">
      <c r="A16" s="23"/>
      <c r="B16" s="18">
        <v>2</v>
      </c>
      <c r="C16" s="6" t="s">
        <v>52</v>
      </c>
      <c r="D16" s="6" t="s">
        <v>84</v>
      </c>
    </row>
    <row r="17" spans="1:4" ht="15">
      <c r="A17" s="21" t="s">
        <v>83</v>
      </c>
      <c r="B17" s="17" t="s">
        <v>38</v>
      </c>
      <c r="C17" s="1" t="s">
        <v>20</v>
      </c>
      <c r="D17" s="1" t="s">
        <v>35</v>
      </c>
    </row>
    <row r="18" spans="1:4" ht="15">
      <c r="A18" s="22"/>
      <c r="B18" s="18">
        <v>1</v>
      </c>
      <c r="C18" s="6" t="s">
        <v>52</v>
      </c>
      <c r="D18" s="6" t="s">
        <v>136</v>
      </c>
    </row>
    <row r="19" spans="1:4" ht="15">
      <c r="A19" s="23"/>
      <c r="B19" s="18">
        <v>2</v>
      </c>
      <c r="C19" s="6" t="s">
        <v>52</v>
      </c>
      <c r="D19" s="2" t="s">
        <v>127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693DA-C901-4D44-B0FD-39065B288FE1}">
  <dimension ref="A1:D35"/>
  <sheetViews>
    <sheetView workbookViewId="0" topLeftCell="B1">
      <selection activeCell="D15" sqref="D15"/>
    </sheetView>
  </sheetViews>
  <sheetFormatPr defaultColWidth="9.140625" defaultRowHeight="15"/>
  <cols>
    <col min="1" max="1" width="15.28125" style="0" customWidth="1"/>
    <col min="2" max="2" width="7.00390625" style="4" customWidth="1"/>
    <col min="3" max="3" width="21.421875" style="0" bestFit="1" customWidth="1"/>
    <col min="4" max="4" width="133.421875" style="0" customWidth="1"/>
  </cols>
  <sheetData>
    <row r="1" spans="1:4" ht="15">
      <c r="A1" s="1" t="s">
        <v>11</v>
      </c>
      <c r="B1" s="7">
        <v>4</v>
      </c>
      <c r="C1" s="8"/>
      <c r="D1" s="9"/>
    </row>
    <row r="2" spans="1:4" ht="15">
      <c r="A2" s="1" t="s">
        <v>13</v>
      </c>
      <c r="B2" s="7" t="str">
        <f>_xlfn.XLOOKUP($B$1,'実験結果'!$A$3:$A$40,'実験結果'!$C$3:$C$40)</f>
        <v>ロボット制御PCへ、root及びROS起動ユーザになりすましてSSH経由で不正にログインしようとしても、ログインできないこと</v>
      </c>
      <c r="C2" s="27"/>
      <c r="D2" s="9"/>
    </row>
    <row r="3" spans="1:4" ht="15">
      <c r="A3" s="1" t="s">
        <v>20</v>
      </c>
      <c r="B3" s="7" t="s">
        <v>52</v>
      </c>
      <c r="C3" s="27"/>
      <c r="D3" s="9"/>
    </row>
    <row r="4" spans="1:4" ht="15">
      <c r="A4" s="1" t="s">
        <v>21</v>
      </c>
      <c r="B4" s="7" t="s">
        <v>53</v>
      </c>
      <c r="C4" s="27"/>
      <c r="D4" s="9"/>
    </row>
    <row r="5" spans="1:4" ht="15">
      <c r="A5" s="21" t="s">
        <v>22</v>
      </c>
      <c r="B5" s="24" t="s">
        <v>54</v>
      </c>
      <c r="C5" s="19"/>
      <c r="D5" s="20"/>
    </row>
    <row r="6" spans="1:4" ht="15">
      <c r="A6" s="22"/>
      <c r="B6" s="25" t="s">
        <v>55</v>
      </c>
      <c r="C6" s="12"/>
      <c r="D6" s="13"/>
    </row>
    <row r="7" spans="1:4" ht="15">
      <c r="A7" s="21" t="s">
        <v>23</v>
      </c>
      <c r="B7" s="24" t="s">
        <v>54</v>
      </c>
      <c r="C7" s="19"/>
      <c r="D7" s="20"/>
    </row>
    <row r="8" spans="1:4" ht="15">
      <c r="A8" s="14"/>
      <c r="B8" s="26" t="s">
        <v>55</v>
      </c>
      <c r="C8" s="15"/>
      <c r="D8" s="16"/>
    </row>
    <row r="9" spans="1:4" ht="15">
      <c r="A9" s="10" t="s">
        <v>67</v>
      </c>
      <c r="B9" s="24" t="s">
        <v>62</v>
      </c>
      <c r="C9" s="19"/>
      <c r="D9" s="20"/>
    </row>
    <row r="10" spans="1:4" ht="15">
      <c r="A10" s="11"/>
      <c r="B10" s="25" t="s">
        <v>416</v>
      </c>
      <c r="C10" s="12"/>
      <c r="D10" s="13"/>
    </row>
    <row r="11" spans="1:4" ht="15">
      <c r="A11" s="11"/>
      <c r="B11" s="25" t="s">
        <v>74</v>
      </c>
      <c r="C11" s="12"/>
      <c r="D11" s="13"/>
    </row>
    <row r="12" spans="1:4" ht="15">
      <c r="A12" s="14"/>
      <c r="B12" s="26" t="s">
        <v>77</v>
      </c>
      <c r="C12" s="15"/>
      <c r="D12" s="16"/>
    </row>
    <row r="13" spans="1:4" ht="15">
      <c r="A13" s="21" t="s">
        <v>56</v>
      </c>
      <c r="B13" s="17" t="s">
        <v>38</v>
      </c>
      <c r="C13" s="1" t="s">
        <v>20</v>
      </c>
      <c r="D13" s="1" t="s">
        <v>35</v>
      </c>
    </row>
    <row r="14" spans="1:4" ht="15">
      <c r="A14" s="22"/>
      <c r="B14" s="18">
        <v>1</v>
      </c>
      <c r="C14" s="6" t="s">
        <v>52</v>
      </c>
      <c r="D14" s="6" t="s">
        <v>71</v>
      </c>
    </row>
    <row r="15" spans="1:4" ht="15">
      <c r="A15" s="22"/>
      <c r="B15" s="18">
        <v>2</v>
      </c>
      <c r="C15" s="6" t="s">
        <v>52</v>
      </c>
      <c r="D15" s="6" t="s">
        <v>72</v>
      </c>
    </row>
    <row r="16" spans="1:4" ht="15">
      <c r="A16" s="23"/>
      <c r="B16" s="18">
        <v>3</v>
      </c>
      <c r="C16" s="6" t="s">
        <v>52</v>
      </c>
      <c r="D16" s="6" t="s">
        <v>73</v>
      </c>
    </row>
    <row r="17" spans="1:4" ht="15">
      <c r="A17" s="21" t="s">
        <v>75</v>
      </c>
      <c r="B17" s="17" t="s">
        <v>38</v>
      </c>
      <c r="C17" s="1" t="s">
        <v>20</v>
      </c>
      <c r="D17" s="1" t="s">
        <v>35</v>
      </c>
    </row>
    <row r="18" spans="1:4" ht="15">
      <c r="A18" s="22"/>
      <c r="B18" s="18">
        <v>1</v>
      </c>
      <c r="C18" s="6" t="s">
        <v>52</v>
      </c>
      <c r="D18" s="6" t="s">
        <v>71</v>
      </c>
    </row>
    <row r="19" spans="1:4" ht="15">
      <c r="A19" s="22"/>
      <c r="B19" s="18">
        <v>2</v>
      </c>
      <c r="C19" s="6" t="s">
        <v>52</v>
      </c>
      <c r="D19" s="6" t="s">
        <v>76</v>
      </c>
    </row>
    <row r="20" spans="1:4" ht="15">
      <c r="A20" s="23"/>
      <c r="B20" s="18">
        <v>3</v>
      </c>
      <c r="C20" s="6" t="s">
        <v>52</v>
      </c>
      <c r="D20" s="6" t="s">
        <v>78</v>
      </c>
    </row>
    <row r="22" ht="15">
      <c r="A22" t="s">
        <v>281</v>
      </c>
    </row>
    <row r="23" spans="1:4" ht="15">
      <c r="A23" s="21" t="s">
        <v>56</v>
      </c>
      <c r="B23" s="17" t="s">
        <v>38</v>
      </c>
      <c r="C23" s="1" t="s">
        <v>20</v>
      </c>
      <c r="D23" s="1" t="s">
        <v>35</v>
      </c>
    </row>
    <row r="24" spans="1:4" ht="15">
      <c r="A24" s="78" t="s">
        <v>278</v>
      </c>
      <c r="B24" s="18">
        <v>1</v>
      </c>
      <c r="C24" s="6" t="s">
        <v>52</v>
      </c>
      <c r="D24" s="6" t="s">
        <v>71</v>
      </c>
    </row>
    <row r="25" spans="1:4" ht="15">
      <c r="A25" s="78"/>
      <c r="B25" s="18"/>
      <c r="C25" s="74" t="s">
        <v>287</v>
      </c>
      <c r="D25" s="74" t="s">
        <v>395</v>
      </c>
    </row>
    <row r="26" spans="1:4" ht="15">
      <c r="A26" s="22"/>
      <c r="B26" s="18">
        <v>2</v>
      </c>
      <c r="C26" s="6" t="s">
        <v>52</v>
      </c>
      <c r="D26" s="6" t="s">
        <v>72</v>
      </c>
    </row>
    <row r="27" spans="1:4" ht="15">
      <c r="A27" s="23"/>
      <c r="B27" s="18">
        <v>3</v>
      </c>
      <c r="C27" s="6" t="s">
        <v>52</v>
      </c>
      <c r="D27" s="6" t="s">
        <v>73</v>
      </c>
    </row>
    <row r="28" spans="1:4" ht="15">
      <c r="A28" s="22"/>
      <c r="B28" s="18"/>
      <c r="C28" s="74" t="s">
        <v>287</v>
      </c>
      <c r="D28" s="74" t="s">
        <v>296</v>
      </c>
    </row>
    <row r="29" spans="1:4" ht="15">
      <c r="A29" s="21" t="s">
        <v>75</v>
      </c>
      <c r="B29" s="17" t="s">
        <v>38</v>
      </c>
      <c r="C29" s="1" t="s">
        <v>20</v>
      </c>
      <c r="D29" s="1" t="s">
        <v>35</v>
      </c>
    </row>
    <row r="30" spans="1:4" ht="15">
      <c r="A30" s="22"/>
      <c r="B30" s="18">
        <v>1</v>
      </c>
      <c r="C30" s="6" t="s">
        <v>52</v>
      </c>
      <c r="D30" s="6" t="s">
        <v>71</v>
      </c>
    </row>
    <row r="31" spans="1:4" ht="15">
      <c r="A31" s="22"/>
      <c r="B31" s="18">
        <v>2</v>
      </c>
      <c r="C31" s="6" t="s">
        <v>52</v>
      </c>
      <c r="D31" s="6" t="s">
        <v>76</v>
      </c>
    </row>
    <row r="32" spans="1:4" ht="15">
      <c r="A32" s="23"/>
      <c r="B32" s="18">
        <v>3</v>
      </c>
      <c r="C32" s="6" t="s">
        <v>52</v>
      </c>
      <c r="D32" s="6" t="s">
        <v>78</v>
      </c>
    </row>
    <row r="34" spans="1:2" ht="15">
      <c r="A34" t="s">
        <v>284</v>
      </c>
      <c r="B34" s="4" t="s">
        <v>285</v>
      </c>
    </row>
    <row r="35" spans="1:2" ht="15">
      <c r="A35" t="s">
        <v>297</v>
      </c>
      <c r="B35" s="4" t="s">
        <v>298</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F1091-4D16-44D5-9141-327D994FEB0F}">
  <dimension ref="A1:D13"/>
  <sheetViews>
    <sheetView workbookViewId="0" topLeftCell="B1">
      <selection activeCell="D22" sqref="D22"/>
    </sheetView>
  </sheetViews>
  <sheetFormatPr defaultColWidth="9.140625" defaultRowHeight="15"/>
  <cols>
    <col min="1" max="1" width="15.28125" style="0" customWidth="1"/>
    <col min="2" max="2" width="7.00390625" style="4" customWidth="1"/>
    <col min="3" max="3" width="21.421875" style="0" bestFit="1" customWidth="1"/>
    <col min="4" max="4" width="133.421875" style="0" customWidth="1"/>
  </cols>
  <sheetData>
    <row r="1" spans="1:4" ht="15">
      <c r="A1" s="1" t="s">
        <v>11</v>
      </c>
      <c r="B1" s="7">
        <v>5</v>
      </c>
      <c r="C1" s="8"/>
      <c r="D1" s="9"/>
    </row>
    <row r="2" spans="1:4" ht="15">
      <c r="A2" s="1" t="s">
        <v>13</v>
      </c>
      <c r="B2" s="7" t="str">
        <f>_xlfn.XLOOKUP($B$1,'実験結果'!$A$3:$A$40,'実験結果'!$C$3:$C$40)</f>
        <v>ロボット制御PCのSSDを取り外し、他のPCに取り付けて情報の盗難や改竄をしようとしても、機密情報が暗号化されているため盗難や改竄ができないこと</v>
      </c>
      <c r="C2" s="27"/>
      <c r="D2" s="9"/>
    </row>
    <row r="3" spans="1:4" ht="15">
      <c r="A3" s="1" t="s">
        <v>20</v>
      </c>
      <c r="B3" s="7" t="s">
        <v>52</v>
      </c>
      <c r="C3" s="27"/>
      <c r="D3" s="9"/>
    </row>
    <row r="4" spans="1:4" ht="15">
      <c r="A4" s="1" t="s">
        <v>21</v>
      </c>
      <c r="B4" s="7" t="s">
        <v>53</v>
      </c>
      <c r="C4" s="27"/>
      <c r="D4" s="9"/>
    </row>
    <row r="5" spans="1:4" ht="15">
      <c r="A5" s="21" t="s">
        <v>22</v>
      </c>
      <c r="B5" s="24" t="s">
        <v>54</v>
      </c>
      <c r="C5" s="19"/>
      <c r="D5" s="20"/>
    </row>
    <row r="6" spans="1:4" ht="15">
      <c r="A6" s="22"/>
      <c r="B6" s="25" t="s">
        <v>70</v>
      </c>
      <c r="C6" s="12"/>
      <c r="D6" s="13"/>
    </row>
    <row r="7" spans="1:4" ht="15">
      <c r="A7" s="21" t="s">
        <v>23</v>
      </c>
      <c r="B7" s="24" t="s">
        <v>90</v>
      </c>
      <c r="C7" s="19"/>
      <c r="D7" s="20"/>
    </row>
    <row r="8" spans="1:4" ht="15">
      <c r="A8" s="14"/>
      <c r="B8" s="26" t="s">
        <v>55</v>
      </c>
      <c r="C8" s="15"/>
      <c r="D8" s="16"/>
    </row>
    <row r="9" spans="1:4" ht="15">
      <c r="A9" s="10" t="s">
        <v>67</v>
      </c>
      <c r="B9" s="24" t="s">
        <v>85</v>
      </c>
      <c r="C9" s="19"/>
      <c r="D9" s="20"/>
    </row>
    <row r="10" spans="1:4" ht="15">
      <c r="A10" s="21" t="s">
        <v>56</v>
      </c>
      <c r="B10" s="17" t="s">
        <v>38</v>
      </c>
      <c r="C10" s="1" t="s">
        <v>20</v>
      </c>
      <c r="D10" s="1" t="s">
        <v>35</v>
      </c>
    </row>
    <row r="11" spans="1:4" ht="15">
      <c r="A11" s="22"/>
      <c r="B11" s="18">
        <v>1</v>
      </c>
      <c r="C11" s="6" t="s">
        <v>52</v>
      </c>
      <c r="D11" s="6" t="s">
        <v>86</v>
      </c>
    </row>
    <row r="12" spans="1:4" ht="15">
      <c r="A12" s="22"/>
      <c r="B12" s="18">
        <v>2</v>
      </c>
      <c r="C12" s="6" t="s">
        <v>52</v>
      </c>
      <c r="D12" s="40" t="s">
        <v>87</v>
      </c>
    </row>
    <row r="13" spans="1:4" ht="15">
      <c r="A13" s="23"/>
      <c r="B13" s="18">
        <v>3</v>
      </c>
      <c r="C13" s="6" t="s">
        <v>52</v>
      </c>
      <c r="D13" s="6" t="s">
        <v>88</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67BE0-77D2-48EE-BCFA-77313B5D5642}">
  <dimension ref="A1:E36"/>
  <sheetViews>
    <sheetView workbookViewId="0" topLeftCell="B19">
      <selection activeCell="D1" sqref="D1"/>
    </sheetView>
  </sheetViews>
  <sheetFormatPr defaultColWidth="9.140625" defaultRowHeight="15"/>
  <cols>
    <col min="1" max="1" width="15.28125" style="0" customWidth="1"/>
    <col min="2" max="2" width="7.00390625" style="4" customWidth="1"/>
    <col min="3" max="3" width="21.421875" style="0" bestFit="1" customWidth="1"/>
    <col min="4" max="4" width="133.421875" style="0" customWidth="1"/>
  </cols>
  <sheetData>
    <row r="1" spans="1:4" ht="15">
      <c r="A1" s="1" t="s">
        <v>11</v>
      </c>
      <c r="B1" s="7">
        <v>6</v>
      </c>
      <c r="C1" s="8"/>
      <c r="D1" s="9"/>
    </row>
    <row r="2" spans="1:4" ht="15">
      <c r="A2" s="1" t="s">
        <v>13</v>
      </c>
      <c r="B2" s="7" t="str">
        <f>_xlfn.XLOOKUP($B$1,'実験結果'!$A$3:$A$40,'実験結果'!$C$3:$C$40)</f>
        <v>ロボット制御PCに不正にログインされたとしても、重要なファイルを改竄すると検知されること</v>
      </c>
      <c r="C2" s="27"/>
      <c r="D2" s="9"/>
    </row>
    <row r="3" spans="1:4" ht="15">
      <c r="A3" s="1" t="s">
        <v>20</v>
      </c>
      <c r="B3" s="7" t="s">
        <v>95</v>
      </c>
      <c r="C3" s="27"/>
      <c r="D3" s="9"/>
    </row>
    <row r="4" spans="1:4" ht="15">
      <c r="A4" s="1" t="s">
        <v>21</v>
      </c>
      <c r="B4" s="7" t="s">
        <v>53</v>
      </c>
      <c r="C4" s="27"/>
      <c r="D4" s="9"/>
    </row>
    <row r="5" spans="1:4" ht="15">
      <c r="A5" s="21" t="s">
        <v>22</v>
      </c>
      <c r="B5" s="24" t="s">
        <v>54</v>
      </c>
      <c r="C5" s="19"/>
      <c r="D5" s="20"/>
    </row>
    <row r="6" spans="1:4" ht="15">
      <c r="A6" s="22"/>
      <c r="B6" s="25" t="s">
        <v>89</v>
      </c>
      <c r="C6" s="12"/>
      <c r="D6" s="13"/>
    </row>
    <row r="7" spans="1:4" ht="15">
      <c r="A7" s="22"/>
      <c r="B7" s="25" t="s">
        <v>55</v>
      </c>
      <c r="C7" s="12"/>
      <c r="D7" s="13"/>
    </row>
    <row r="8" spans="1:4" ht="15">
      <c r="A8" s="21" t="s">
        <v>23</v>
      </c>
      <c r="B8" s="24" t="s">
        <v>90</v>
      </c>
      <c r="C8" s="19"/>
      <c r="D8" s="20"/>
    </row>
    <row r="9" spans="1:4" ht="15">
      <c r="A9" s="14"/>
      <c r="B9" s="26" t="s">
        <v>55</v>
      </c>
      <c r="C9" s="15"/>
      <c r="D9" s="16"/>
    </row>
    <row r="10" spans="1:4" ht="15">
      <c r="A10" s="10" t="s">
        <v>67</v>
      </c>
      <c r="B10" s="24" t="s">
        <v>62</v>
      </c>
      <c r="C10" s="19"/>
      <c r="D10" s="20"/>
    </row>
    <row r="11" spans="1:4" ht="15">
      <c r="A11" s="11"/>
      <c r="B11" s="25" t="s">
        <v>413</v>
      </c>
      <c r="C11" s="12"/>
      <c r="D11" s="13"/>
    </row>
    <row r="12" spans="1:4" ht="15">
      <c r="A12" s="11"/>
      <c r="B12" s="25" t="s">
        <v>74</v>
      </c>
      <c r="C12" s="12"/>
      <c r="D12" s="13"/>
    </row>
    <row r="13" spans="1:4" ht="15">
      <c r="A13" s="14"/>
      <c r="B13" s="26" t="s">
        <v>115</v>
      </c>
      <c r="C13" s="15"/>
      <c r="D13" s="16"/>
    </row>
    <row r="14" spans="1:4" s="34" customFormat="1" ht="15">
      <c r="A14" s="31" t="s">
        <v>56</v>
      </c>
      <c r="B14" s="32" t="s">
        <v>38</v>
      </c>
      <c r="C14" s="33" t="s">
        <v>20</v>
      </c>
      <c r="D14" s="33" t="s">
        <v>35</v>
      </c>
    </row>
    <row r="15" spans="1:4" s="34" customFormat="1" ht="15">
      <c r="A15" s="35"/>
      <c r="B15" s="36">
        <v>1</v>
      </c>
      <c r="C15" s="37" t="s">
        <v>52</v>
      </c>
      <c r="D15" s="37" t="s">
        <v>91</v>
      </c>
    </row>
    <row r="16" spans="1:4" s="34" customFormat="1" ht="37.5">
      <c r="A16" s="35"/>
      <c r="B16" s="36">
        <v>2</v>
      </c>
      <c r="C16" s="37" t="s">
        <v>52</v>
      </c>
      <c r="D16" s="38" t="s">
        <v>94</v>
      </c>
    </row>
    <row r="17" spans="1:4" s="34" customFormat="1" ht="15">
      <c r="A17" s="39"/>
      <c r="B17" s="36">
        <v>3</v>
      </c>
      <c r="C17" s="37" t="s">
        <v>52</v>
      </c>
      <c r="D17" s="37" t="s">
        <v>101</v>
      </c>
    </row>
    <row r="18" spans="1:4" s="34" customFormat="1" ht="15">
      <c r="A18" s="31" t="s">
        <v>75</v>
      </c>
      <c r="B18" s="32" t="s">
        <v>38</v>
      </c>
      <c r="C18" s="33" t="s">
        <v>20</v>
      </c>
      <c r="D18" s="33" t="s">
        <v>35</v>
      </c>
    </row>
    <row r="19" spans="1:4" s="34" customFormat="1" ht="15">
      <c r="A19" s="35"/>
      <c r="B19" s="36">
        <v>1</v>
      </c>
      <c r="C19" s="37" t="s">
        <v>52</v>
      </c>
      <c r="D19" s="37" t="s">
        <v>91</v>
      </c>
    </row>
    <row r="20" spans="1:4" s="34" customFormat="1" ht="37.5">
      <c r="A20" s="35"/>
      <c r="B20" s="36">
        <v>2</v>
      </c>
      <c r="C20" s="37" t="s">
        <v>52</v>
      </c>
      <c r="D20" s="38" t="s">
        <v>96</v>
      </c>
    </row>
    <row r="21" spans="1:4" s="34" customFormat="1" ht="15">
      <c r="A21" s="39"/>
      <c r="B21" s="36">
        <v>3</v>
      </c>
      <c r="C21" s="37" t="s">
        <v>52</v>
      </c>
      <c r="D21" s="37" t="s">
        <v>102</v>
      </c>
    </row>
    <row r="22" spans="1:4" s="48" customFormat="1" ht="15">
      <c r="A22" s="45" t="s">
        <v>83</v>
      </c>
      <c r="B22" s="46" t="s">
        <v>38</v>
      </c>
      <c r="C22" s="47" t="s">
        <v>20</v>
      </c>
      <c r="D22" s="47" t="s">
        <v>35</v>
      </c>
    </row>
    <row r="23" spans="1:4" s="48" customFormat="1" ht="15">
      <c r="A23" s="49"/>
      <c r="B23" s="46">
        <v>1</v>
      </c>
      <c r="C23" s="47" t="s">
        <v>52</v>
      </c>
      <c r="D23" s="47" t="s">
        <v>91</v>
      </c>
    </row>
    <row r="24" spans="1:4" s="48" customFormat="1" ht="15">
      <c r="A24" s="49"/>
      <c r="B24" s="46">
        <v>2</v>
      </c>
      <c r="C24" s="47" t="s">
        <v>52</v>
      </c>
      <c r="D24" s="50" t="s">
        <v>97</v>
      </c>
    </row>
    <row r="25" spans="1:5" s="48" customFormat="1" ht="15">
      <c r="A25" s="51"/>
      <c r="B25" s="46">
        <v>3</v>
      </c>
      <c r="C25" s="47" t="s">
        <v>52</v>
      </c>
      <c r="D25" s="52" t="s">
        <v>237</v>
      </c>
      <c r="E25" s="53" t="s">
        <v>238</v>
      </c>
    </row>
    <row r="27" ht="15">
      <c r="A27" t="s">
        <v>281</v>
      </c>
    </row>
    <row r="28" spans="1:4" s="34" customFormat="1" ht="15">
      <c r="A28" s="31" t="s">
        <v>56</v>
      </c>
      <c r="B28" s="32" t="s">
        <v>38</v>
      </c>
      <c r="C28" s="33" t="s">
        <v>20</v>
      </c>
      <c r="D28" s="33" t="s">
        <v>35</v>
      </c>
    </row>
    <row r="29" spans="1:4" s="34" customFormat="1" ht="15">
      <c r="A29" s="83" t="s">
        <v>282</v>
      </c>
      <c r="B29" s="36">
        <v>1</v>
      </c>
      <c r="C29" s="37" t="s">
        <v>52</v>
      </c>
      <c r="D29" s="37" t="s">
        <v>91</v>
      </c>
    </row>
    <row r="30" spans="1:4" s="34" customFormat="1" ht="37.5">
      <c r="A30" s="35"/>
      <c r="B30" s="36">
        <v>2</v>
      </c>
      <c r="C30" s="37" t="s">
        <v>52</v>
      </c>
      <c r="D30" s="38" t="s">
        <v>94</v>
      </c>
    </row>
    <row r="31" spans="1:4" s="34" customFormat="1" ht="15">
      <c r="A31" s="35"/>
      <c r="B31" s="36"/>
      <c r="C31" s="82" t="s">
        <v>278</v>
      </c>
      <c r="D31" s="84" t="s">
        <v>283</v>
      </c>
    </row>
    <row r="32" spans="1:4" s="34" customFormat="1" ht="15">
      <c r="A32" s="39"/>
      <c r="B32" s="36">
        <v>3</v>
      </c>
      <c r="C32" s="37" t="s">
        <v>52</v>
      </c>
      <c r="D32" s="37" t="s">
        <v>101</v>
      </c>
    </row>
    <row r="33" spans="1:4" s="34" customFormat="1" ht="15">
      <c r="A33" s="85"/>
      <c r="B33" s="72"/>
      <c r="C33" s="79" t="s">
        <v>278</v>
      </c>
      <c r="D33" s="79" t="s">
        <v>260</v>
      </c>
    </row>
    <row r="34" spans="1:4" s="34" customFormat="1" ht="15">
      <c r="A34"/>
      <c r="B34" s="72"/>
      <c r="C34" s="70"/>
      <c r="D34" s="70"/>
    </row>
    <row r="35" spans="1:2" ht="15">
      <c r="A35" t="s">
        <v>284</v>
      </c>
      <c r="B35" s="4" t="s">
        <v>285</v>
      </c>
    </row>
    <row r="36" spans="1:2" ht="15">
      <c r="A36" t="s">
        <v>255</v>
      </c>
      <c r="B36" s="4" t="s">
        <v>286</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27681-8B91-488F-A04E-AAE592D89A7B}">
  <dimension ref="A1:D24"/>
  <sheetViews>
    <sheetView workbookViewId="0" topLeftCell="B10">
      <selection activeCell="D1" sqref="D1"/>
    </sheetView>
  </sheetViews>
  <sheetFormatPr defaultColWidth="9.140625" defaultRowHeight="15"/>
  <cols>
    <col min="1" max="1" width="15.28125" style="0" customWidth="1"/>
    <col min="2" max="2" width="7.00390625" style="4" customWidth="1"/>
    <col min="3" max="3" width="21.421875" style="0" bestFit="1" customWidth="1"/>
    <col min="4" max="4" width="133.421875" style="0" customWidth="1"/>
  </cols>
  <sheetData>
    <row r="1" spans="1:4" ht="15">
      <c r="A1" s="1" t="s">
        <v>11</v>
      </c>
      <c r="B1" s="7">
        <v>7</v>
      </c>
      <c r="C1" s="8"/>
      <c r="D1" s="9"/>
    </row>
    <row r="2" spans="1:4" ht="15">
      <c r="A2" s="1" t="s">
        <v>13</v>
      </c>
      <c r="B2" s="7" t="str">
        <f>_xlfn.XLOOKUP($B$1,'実験結果'!$A$3:$A$40,'実験結果'!$C$3:$C$40)</f>
        <v>ロボット制御PCに不正にログインされ、管理プラットフォームと通信するプログラムが改竄されたとしても、管理プラットフォームが不正なデータを受け取らないこと</v>
      </c>
      <c r="C2" s="27"/>
      <c r="D2" s="9"/>
    </row>
    <row r="3" spans="1:4" ht="15">
      <c r="A3" s="1" t="s">
        <v>20</v>
      </c>
      <c r="B3" s="7" t="s">
        <v>95</v>
      </c>
      <c r="C3" s="27"/>
      <c r="D3" s="9"/>
    </row>
    <row r="4" spans="1:4" ht="15">
      <c r="A4" s="1" t="s">
        <v>21</v>
      </c>
      <c r="B4" s="7" t="s">
        <v>53</v>
      </c>
      <c r="C4" s="27"/>
      <c r="D4" s="9"/>
    </row>
    <row r="5" spans="1:4" ht="15">
      <c r="A5" s="21" t="s">
        <v>22</v>
      </c>
      <c r="B5" s="24" t="s">
        <v>54</v>
      </c>
      <c r="C5" s="19"/>
      <c r="D5" s="20"/>
    </row>
    <row r="6" spans="1:4" ht="15">
      <c r="A6" s="22"/>
      <c r="B6" s="25" t="s">
        <v>31</v>
      </c>
      <c r="C6" s="12"/>
      <c r="D6" s="13"/>
    </row>
    <row r="7" spans="1:4" ht="15">
      <c r="A7" s="22"/>
      <c r="B7" s="25" t="s">
        <v>55</v>
      </c>
      <c r="C7" s="12"/>
      <c r="D7" s="13"/>
    </row>
    <row r="8" spans="1:4" ht="15">
      <c r="A8" s="21" t="s">
        <v>23</v>
      </c>
      <c r="B8" s="24" t="s">
        <v>90</v>
      </c>
      <c r="C8" s="19"/>
      <c r="D8" s="20"/>
    </row>
    <row r="9" spans="1:4" ht="15">
      <c r="A9" s="14"/>
      <c r="B9" s="26" t="s">
        <v>55</v>
      </c>
      <c r="C9" s="15"/>
      <c r="D9" s="16"/>
    </row>
    <row r="10" spans="1:4" ht="15">
      <c r="A10" s="10" t="s">
        <v>67</v>
      </c>
      <c r="B10" s="24" t="s">
        <v>62</v>
      </c>
      <c r="C10" s="19"/>
      <c r="D10" s="20"/>
    </row>
    <row r="11" spans="1:4" ht="15">
      <c r="A11" s="11"/>
      <c r="B11" s="25" t="s">
        <v>413</v>
      </c>
      <c r="C11" s="12"/>
      <c r="D11" s="13"/>
    </row>
    <row r="12" spans="1:4" ht="15">
      <c r="A12" s="11"/>
      <c r="B12" s="25" t="s">
        <v>74</v>
      </c>
      <c r="C12" s="12"/>
      <c r="D12" s="13"/>
    </row>
    <row r="13" spans="1:4" ht="15">
      <c r="A13" s="14"/>
      <c r="B13" s="26" t="s">
        <v>115</v>
      </c>
      <c r="C13" s="15"/>
      <c r="D13" s="16"/>
    </row>
    <row r="14" spans="1:4" ht="15">
      <c r="A14" s="21" t="s">
        <v>56</v>
      </c>
      <c r="B14" s="17" t="s">
        <v>38</v>
      </c>
      <c r="C14" s="1" t="s">
        <v>20</v>
      </c>
      <c r="D14" s="1" t="s">
        <v>35</v>
      </c>
    </row>
    <row r="15" spans="1:4" ht="15">
      <c r="A15" s="22"/>
      <c r="B15" s="36">
        <v>1</v>
      </c>
      <c r="C15" s="37" t="s">
        <v>52</v>
      </c>
      <c r="D15" s="37" t="s">
        <v>91</v>
      </c>
    </row>
    <row r="16" spans="1:4" ht="15">
      <c r="A16" s="22"/>
      <c r="B16" s="36">
        <v>2</v>
      </c>
      <c r="C16" s="37" t="s">
        <v>52</v>
      </c>
      <c r="D16" s="6" t="s">
        <v>98</v>
      </c>
    </row>
    <row r="17" spans="1:4" ht="15">
      <c r="A17" s="22"/>
      <c r="B17" s="36">
        <v>3</v>
      </c>
      <c r="C17" s="37" t="s">
        <v>52</v>
      </c>
      <c r="D17" s="6" t="s">
        <v>99</v>
      </c>
    </row>
    <row r="18" spans="1:4" ht="15">
      <c r="A18" s="22"/>
      <c r="B18" s="36">
        <v>4</v>
      </c>
      <c r="C18" s="37" t="s">
        <v>52</v>
      </c>
      <c r="D18" s="6" t="s">
        <v>100</v>
      </c>
    </row>
    <row r="19" spans="1:4" ht="15">
      <c r="A19" s="22"/>
      <c r="B19" s="36">
        <v>5</v>
      </c>
      <c r="C19" s="37" t="s">
        <v>24</v>
      </c>
      <c r="D19" s="6" t="s">
        <v>42</v>
      </c>
    </row>
    <row r="20" spans="1:4" ht="15">
      <c r="A20" s="22"/>
      <c r="B20" s="36">
        <v>6</v>
      </c>
      <c r="C20" s="37" t="s">
        <v>43</v>
      </c>
      <c r="D20" s="6" t="s">
        <v>44</v>
      </c>
    </row>
    <row r="21" spans="1:4" ht="15">
      <c r="A21" s="22"/>
      <c r="B21" s="36">
        <v>7</v>
      </c>
      <c r="C21" s="37" t="s">
        <v>45</v>
      </c>
      <c r="D21" s="6" t="s">
        <v>46</v>
      </c>
    </row>
    <row r="22" spans="1:4" ht="15">
      <c r="A22" s="22"/>
      <c r="B22" s="36">
        <v>8</v>
      </c>
      <c r="C22" s="37" t="s">
        <v>45</v>
      </c>
      <c r="D22" s="6" t="s">
        <v>103</v>
      </c>
    </row>
    <row r="23" spans="1:4" ht="37.5">
      <c r="A23" s="22"/>
      <c r="B23" s="36">
        <v>9</v>
      </c>
      <c r="C23" s="37" t="s">
        <v>43</v>
      </c>
      <c r="D23" s="30" t="s">
        <v>104</v>
      </c>
    </row>
    <row r="24" spans="1:4" ht="15">
      <c r="A24" s="23"/>
      <c r="B24" s="36">
        <v>10</v>
      </c>
      <c r="C24" s="37" t="s">
        <v>43</v>
      </c>
      <c r="D24" s="44" t="s">
        <v>105</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松井　暢之</dc:creator>
  <cp:keywords/>
  <dc:description/>
  <cp:lastModifiedBy>坂本　諒太</cp:lastModifiedBy>
  <dcterms:created xsi:type="dcterms:W3CDTF">2015-06-05T18:19:34Z</dcterms:created>
  <dcterms:modified xsi:type="dcterms:W3CDTF">2021-03-25T09:47:31Z</dcterms:modified>
  <cp:category/>
  <cp:version/>
  <cp:contentType/>
  <cp:contentStatus/>
</cp:coreProperties>
</file>